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minimized="1" xWindow="0" yWindow="0" windowWidth="11400" windowHeight="5895"/>
  </bookViews>
  <sheets>
    <sheet name="Лист_1" sheetId="1" r:id="rId1"/>
  </sheets>
  <calcPr calcId="162913"/>
</workbook>
</file>

<file path=xl/calcChain.xml><?xml version="1.0" encoding="utf-8"?>
<calcChain xmlns="http://schemas.openxmlformats.org/spreadsheetml/2006/main">
  <c r="L109" i="1" l="1"/>
  <c r="M109" i="1"/>
  <c r="N109" i="1"/>
  <c r="L108" i="1"/>
  <c r="M108" i="1"/>
  <c r="N108" i="1"/>
  <c r="K109" i="1"/>
  <c r="K108" i="1"/>
  <c r="L47" i="1"/>
  <c r="N47" i="1"/>
  <c r="L46" i="1"/>
  <c r="M46" i="1"/>
  <c r="M47" i="1" s="1"/>
  <c r="N46" i="1"/>
  <c r="K46" i="1"/>
  <c r="K47" i="1" s="1"/>
</calcChain>
</file>

<file path=xl/sharedStrings.xml><?xml version="1.0" encoding="utf-8"?>
<sst xmlns="http://schemas.openxmlformats.org/spreadsheetml/2006/main" count="721" uniqueCount="305">
  <si>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</si>
  <si>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</si>
  <si>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</si>
  <si>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</si>
  <si>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</si>
  <si>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</si>
  <si>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00-000238 - Биоинформатика и компьютерное моделирование в естественных науках_внебюджет</t>
  </si>
  <si>
    <t>Форма обучения:</t>
  </si>
  <si>
    <t>Очная</t>
  </si>
  <si>
    <t>Категория:</t>
  </si>
  <si>
    <t>Контракт</t>
  </si>
  <si>
    <t>1) Математика; 2) Физика, Информатика и ИКТ; 3) Русский язык;</t>
  </si>
  <si>
    <t>План приема:</t>
  </si>
  <si>
    <t>5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</si>
  <si>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</si>
  <si>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</si>
  <si>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</si>
  <si>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</si>
  <si>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</si>
  <si>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</si>
  <si>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</si>
  <si>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</si>
  <si>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</si>
  <si>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</si>
  <si>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</si>
  <si>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</si>
  <si>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</si>
  <si>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</si>
  <si>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</si>
  <si>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</si>
  <si>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</si>
  <si>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</si>
  <si>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</si>
  <si>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</si>
  <si>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</si>
  <si>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</si>
  <si>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</si>
  <si>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</si>
  <si>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</si>
  <si>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К зачислению</t>
  </si>
  <si>
    <t>По результатам экзаменов</t>
  </si>
  <si>
    <t>1</t>
  </si>
  <si>
    <t>00-000001575</t>
  </si>
  <si>
    <t>4082757</t>
  </si>
  <si>
    <t>2025092</t>
  </si>
  <si>
    <t>2</t>
  </si>
  <si>
    <t>96</t>
  </si>
  <si>
    <t>82</t>
  </si>
  <si>
    <t>67</t>
  </si>
  <si>
    <t>7</t>
  </si>
  <si>
    <t>Сертификат участника "Школа юного физика-экспериментатора", Удостоверение Знак отличия ГТО [Золото]</t>
  </si>
  <si>
    <t>00-000001808</t>
  </si>
  <si>
    <t>4156180</t>
  </si>
  <si>
    <t>00-000000883</t>
  </si>
  <si>
    <t>88</t>
  </si>
  <si>
    <t>86</t>
  </si>
  <si>
    <t>73</t>
  </si>
  <si>
    <t>Аттестат о среднем общем образовании с отличием</t>
  </si>
  <si>
    <t>3</t>
  </si>
  <si>
    <t>00-000001704</t>
  </si>
  <si>
    <t>4668830</t>
  </si>
  <si>
    <t>2025258</t>
  </si>
  <si>
    <t>78</t>
  </si>
  <si>
    <t>81</t>
  </si>
  <si>
    <t>84</t>
  </si>
  <si>
    <t>4</t>
  </si>
  <si>
    <t>00-000001721</t>
  </si>
  <si>
    <t>4767491</t>
  </si>
  <si>
    <t>00-000000800</t>
  </si>
  <si>
    <t>Удостоверение Знак отличия ГТО [Серебро]</t>
  </si>
  <si>
    <t>00-000001760</t>
  </si>
  <si>
    <t>3649209</t>
  </si>
  <si>
    <t>00-000000837</t>
  </si>
  <si>
    <t>80</t>
  </si>
  <si>
    <t>72</t>
  </si>
  <si>
    <t>6</t>
  </si>
  <si>
    <t>00-000001713</t>
  </si>
  <si>
    <t>4336617</t>
  </si>
  <si>
    <t>00-000000793</t>
  </si>
  <si>
    <t>77</t>
  </si>
  <si>
    <t>64</t>
  </si>
  <si>
    <t>00-000001775</t>
  </si>
  <si>
    <t>4384195</t>
  </si>
  <si>
    <t>00-000000850</t>
  </si>
  <si>
    <t>76</t>
  </si>
  <si>
    <t>66</t>
  </si>
  <si>
    <t>8</t>
  </si>
  <si>
    <t>00-000001831</t>
  </si>
  <si>
    <t>4861675</t>
  </si>
  <si>
    <t>00-000000903</t>
  </si>
  <si>
    <t>70</t>
  </si>
  <si>
    <t>9</t>
  </si>
  <si>
    <t>00-000001812</t>
  </si>
  <si>
    <t>4537182</t>
  </si>
  <si>
    <t>00-000000887</t>
  </si>
  <si>
    <t>74</t>
  </si>
  <si>
    <t>10</t>
  </si>
  <si>
    <t>00-000001647</t>
  </si>
  <si>
    <t>4401824</t>
  </si>
  <si>
    <t>00-000000738</t>
  </si>
  <si>
    <t>75</t>
  </si>
  <si>
    <t>Удостоверение Знак отличия ГТО [Золото]</t>
  </si>
  <si>
    <t>11</t>
  </si>
  <si>
    <t>00-000001624</t>
  </si>
  <si>
    <t>4263023</t>
  </si>
  <si>
    <t>00-000000719</t>
  </si>
  <si>
    <t>12</t>
  </si>
  <si>
    <t>00-000001786</t>
  </si>
  <si>
    <t>4921608</t>
  </si>
  <si>
    <t>00-000000859</t>
  </si>
  <si>
    <t>71</t>
  </si>
  <si>
    <t>69</t>
  </si>
  <si>
    <t>13</t>
  </si>
  <si>
    <t>00-000001825</t>
  </si>
  <si>
    <t>4573571</t>
  </si>
  <si>
    <t>00-000000899</t>
  </si>
  <si>
    <t>63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</si>
  <si>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</t>
  </si>
  <si>
    <t>14</t>
  </si>
  <si>
    <t>00-000001690</t>
  </si>
  <si>
    <t>4623124</t>
  </si>
  <si>
    <t>00-000000773</t>
  </si>
  <si>
    <t>90</t>
  </si>
  <si>
    <t>94</t>
  </si>
  <si>
    <t>Аттестат о среднем общем образовании с отличием, Диплом призера регионального этапа Всероссийской олимпиады школьников (математика)</t>
  </si>
  <si>
    <t>15</t>
  </si>
  <si>
    <t>00-000001732</t>
  </si>
  <si>
    <t>4564548</t>
  </si>
  <si>
    <t>2025290</t>
  </si>
  <si>
    <t>92</t>
  </si>
  <si>
    <t>89</t>
  </si>
  <si>
    <t>16</t>
  </si>
  <si>
    <t>00-000001674</t>
  </si>
  <si>
    <t>4368336</t>
  </si>
  <si>
    <t>2025225</t>
  </si>
  <si>
    <t>Аттестат о среднем (полном) общем образовании, золотая медаль, Волонтерская деятельность, Удостоверение Знак отличия ГТО [Бронза]</t>
  </si>
  <si>
    <t>17</t>
  </si>
  <si>
    <t>00-000001524</t>
  </si>
  <si>
    <t>3808471</t>
  </si>
  <si>
    <t>2025032</t>
  </si>
  <si>
    <t>18</t>
  </si>
  <si>
    <t>00-000001614</t>
  </si>
  <si>
    <t>4224499</t>
  </si>
  <si>
    <t>00-000000709</t>
  </si>
  <si>
    <t>19</t>
  </si>
  <si>
    <t>00-000001577</t>
  </si>
  <si>
    <t>3900950</t>
  </si>
  <si>
    <t>2025095</t>
  </si>
  <si>
    <t>Аттестат о среднем общем образовании с отличием, Удостоверение Знак отличия ГТО [Бронза]</t>
  </si>
  <si>
    <t>20</t>
  </si>
  <si>
    <t>00-000001554</t>
  </si>
  <si>
    <t>3956127</t>
  </si>
  <si>
    <t>00-000000661</t>
  </si>
  <si>
    <t>21</t>
  </si>
  <si>
    <t>00-000001560</t>
  </si>
  <si>
    <t>3992268</t>
  </si>
  <si>
    <t>00-000000666</t>
  </si>
  <si>
    <t>Аттестат об окончании лицея "ФТШ" СПбАУ РАН им. Ж.И. Алферова</t>
  </si>
  <si>
    <t>22</t>
  </si>
  <si>
    <t>00-000001687</t>
  </si>
  <si>
    <t>4603606</t>
  </si>
  <si>
    <t>00-000000770</t>
  </si>
  <si>
    <t>23</t>
  </si>
  <si>
    <t>00-000001691</t>
  </si>
  <si>
    <t>4633625</t>
  </si>
  <si>
    <t>00-000000774</t>
  </si>
  <si>
    <t>79</t>
  </si>
  <si>
    <t>24</t>
  </si>
  <si>
    <t>00-000001538</t>
  </si>
  <si>
    <t>3862656</t>
  </si>
  <si>
    <t>00-000000645</t>
  </si>
  <si>
    <t>25</t>
  </si>
  <si>
    <t>00-000001568</t>
  </si>
  <si>
    <t>3929339</t>
  </si>
  <si>
    <t>00-000000675</t>
  </si>
  <si>
    <t>26</t>
  </si>
  <si>
    <t>00-000001734</t>
  </si>
  <si>
    <t>4138199</t>
  </si>
  <si>
    <t>00-000000811</t>
  </si>
  <si>
    <t>62</t>
  </si>
  <si>
    <t>27</t>
  </si>
  <si>
    <t>00-000001591</t>
  </si>
  <si>
    <t>4108284</t>
  </si>
  <si>
    <t>00-000000690</t>
  </si>
  <si>
    <t>51</t>
  </si>
  <si>
    <t>54</t>
  </si>
  <si>
    <t>28</t>
  </si>
  <si>
    <t>00-000001717</t>
  </si>
  <si>
    <t>4313052</t>
  </si>
  <si>
    <t>00-000000797</t>
  </si>
  <si>
    <t>58</t>
  </si>
  <si>
    <t>57</t>
  </si>
  <si>
    <t>29</t>
  </si>
  <si>
    <t>00-000001710</t>
  </si>
  <si>
    <t>4505630</t>
  </si>
  <si>
    <t>00-000000790</t>
  </si>
  <si>
    <t>Волонтерская деятельность, Удостоверение Знак отличия ГТО [Золото]</t>
  </si>
  <si>
    <t>30</t>
  </si>
  <si>
    <t>00-000001788</t>
  </si>
  <si>
    <t>4926352</t>
  </si>
  <si>
    <t>00-000000861</t>
  </si>
  <si>
    <t>40</t>
  </si>
  <si>
    <t>31</t>
  </si>
  <si>
    <t>00-000001557</t>
  </si>
  <si>
    <t>4013438</t>
  </si>
  <si>
    <t>2025070</t>
  </si>
  <si>
    <t>00-000243 - Прикладная и теоретическая физика: нанотехнологии, теоретическая физика, физика космоса_внебюджет</t>
  </si>
  <si>
    <t>1) Математика; 2) Физика, Химия; 3) Русский язык;</t>
  </si>
  <si>
    <t>00-000001576</t>
  </si>
  <si>
    <t>4090521</t>
  </si>
  <si>
    <t>00-000000682</t>
  </si>
  <si>
    <t>00-000001680</t>
  </si>
  <si>
    <t>4576678</t>
  </si>
  <si>
    <t>00-000000764</t>
  </si>
  <si>
    <t>99</t>
  </si>
  <si>
    <t>Аттестат о среднем общем образовании с отличием, Волонтерская деятельность, Удостоверение Знак отличия ГТО [Золото]</t>
  </si>
  <si>
    <t>00-000001656</t>
  </si>
  <si>
    <t>4453020</t>
  </si>
  <si>
    <t>2025200</t>
  </si>
  <si>
    <t>95</t>
  </si>
  <si>
    <t>00-000001579</t>
  </si>
  <si>
    <t>4095732</t>
  </si>
  <si>
    <t>00-000000683</t>
  </si>
  <si>
    <t>Аттестат о среднем общем образовании с отличием, Удостоверение Знак отличия ГТО [Золото]</t>
  </si>
  <si>
    <t>00-000001582</t>
  </si>
  <si>
    <t>4109572</t>
  </si>
  <si>
    <t>2025102</t>
  </si>
  <si>
    <t>100</t>
  </si>
  <si>
    <t>00-000001723</t>
  </si>
  <si>
    <t>4735337</t>
  </si>
  <si>
    <t>00-000000802</t>
  </si>
  <si>
    <t>00-000001605</t>
  </si>
  <si>
    <t>3896542</t>
  </si>
  <si>
    <t>00-000000701</t>
  </si>
  <si>
    <t>00-000001518</t>
  </si>
  <si>
    <t>3763418</t>
  </si>
  <si>
    <t>00-000000630</t>
  </si>
  <si>
    <t>00-000001729</t>
  </si>
  <si>
    <t>4803803</t>
  </si>
  <si>
    <t>00-000000807</t>
  </si>
  <si>
    <t>00-000001587</t>
  </si>
  <si>
    <t>3879088</t>
  </si>
  <si>
    <t>2025109</t>
  </si>
  <si>
    <t>00-000001500</t>
  </si>
  <si>
    <t>3561208</t>
  </si>
  <si>
    <t>2025003</t>
  </si>
  <si>
    <t>68</t>
  </si>
  <si>
    <t>85</t>
  </si>
  <si>
    <t>00-000001569</t>
  </si>
  <si>
    <t>3905744</t>
  </si>
  <si>
    <t>00-000000676</t>
  </si>
  <si>
    <t>00-000001660</t>
  </si>
  <si>
    <t>3902459</t>
  </si>
  <si>
    <t>00-000000746</t>
  </si>
  <si>
    <t>00-000001520</t>
  </si>
  <si>
    <t>3778320</t>
  </si>
  <si>
    <t>2025028</t>
  </si>
  <si>
    <t>Аттестат о среднем (полном) общем образовании, серебряная медаль</t>
  </si>
  <si>
    <t>00-000001641</t>
  </si>
  <si>
    <t>4346924</t>
  </si>
  <si>
    <t>00-000000735</t>
  </si>
  <si>
    <t>00-000001754</t>
  </si>
  <si>
    <t>3646977</t>
  </si>
  <si>
    <t>00-000000829</t>
  </si>
  <si>
    <t>00-000001741</t>
  </si>
  <si>
    <t>4838426</t>
  </si>
  <si>
    <t>00-000000816</t>
  </si>
  <si>
    <t>00-000001506</t>
  </si>
  <si>
    <t>3625136</t>
  </si>
  <si>
    <t>00-000000616</t>
  </si>
  <si>
    <t>00-000001766</t>
  </si>
  <si>
    <t>4528252</t>
  </si>
  <si>
    <t>00-000000841</t>
  </si>
  <si>
    <t>60</t>
  </si>
  <si>
    <t>00-000001696</t>
  </si>
  <si>
    <t>4655402</t>
  </si>
  <si>
    <t>00-000000778</t>
  </si>
  <si>
    <t>00-000001678</t>
  </si>
  <si>
    <t>4558295</t>
  </si>
  <si>
    <t>00-000000761</t>
  </si>
  <si>
    <t>83</t>
  </si>
  <si>
    <t>32</t>
  </si>
  <si>
    <t>33</t>
  </si>
  <si>
    <t>34</t>
  </si>
  <si>
    <t>00-000001646</t>
  </si>
  <si>
    <t>4379357</t>
  </si>
  <si>
    <t>00-000000737</t>
  </si>
  <si>
    <t>Аттестат о среднем (полном) общем образовании, золотая медаль</t>
  </si>
  <si>
    <t>35</t>
  </si>
  <si>
    <t>36</t>
  </si>
  <si>
    <t>37</t>
  </si>
  <si>
    <t>38</t>
  </si>
  <si>
    <t>39</t>
  </si>
  <si>
    <t>00-000001510</t>
  </si>
  <si>
    <t>3696059</t>
  </si>
  <si>
    <t>00-000000620</t>
  </si>
  <si>
    <t>41</t>
  </si>
  <si>
    <t>42</t>
  </si>
  <si>
    <t>43</t>
  </si>
  <si>
    <t>44</t>
  </si>
  <si>
    <t>45</t>
  </si>
  <si>
    <t>00-000001797</t>
  </si>
  <si>
    <t>3906434</t>
  </si>
  <si>
    <t>00-000000870</t>
  </si>
  <si>
    <t>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</si>
</sst>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  <family val="2"/>
      <charset val="204"/>
    </font>
    <font>
      <b/>
      <sz val="16"/>
      <name val="Tahoma"/>
      <family val="2"/>
      <charset val="204"/>
    </font>
    <font>
      <b/>
      <sz val="14"/>
      <name val="Tahoma"/>
      <family val="2"/>
      <charset val="204"/>
    </font>
    <font>
      <sz val="9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right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2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54</xdr:row>
      <xdr:rowOff>47625</xdr:rowOff>
    </xdr:from>
    <xdr:to>
      <xdr:col>1</xdr:col>
      <xdr:colOff>0</xdr:colOff>
      <xdr:row>58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09"/>
  <sheetViews>
    <sheetView tabSelected="1" topLeftCell="A64" workbookViewId="0">
      <selection activeCell="K109" sqref="K109:N109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0" width="10.1640625" style="1" customWidth="1"/>
    <col min="21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s="1" customFormat="1" ht="42" customHeight="1" x14ac:dyDescent="0.25"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s="1" customFormat="1" ht="11.1" customHeight="1" x14ac:dyDescent="0.2"/>
    <row r="5" spans="1:25" s="1" customFormat="1" ht="18.95" customHeight="1" x14ac:dyDescent="0.25">
      <c r="B5" s="21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22" t="s">
        <v>4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s="1" customFormat="1" ht="12" customHeight="1" x14ac:dyDescent="0.2">
      <c r="A8" s="4"/>
      <c r="B8" s="3" t="s">
        <v>5</v>
      </c>
      <c r="C8" s="22" t="s">
        <v>6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s="1" customFormat="1" ht="12" customHeight="1" x14ac:dyDescent="0.2">
      <c r="A9" s="4"/>
      <c r="B9" s="3" t="s">
        <v>7</v>
      </c>
      <c r="C9" s="22" t="s">
        <v>8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s="1" customFormat="1" ht="12" customHeight="1" x14ac:dyDescent="0.2">
      <c r="A10" s="4"/>
      <c r="B10" s="3" t="s">
        <v>9</v>
      </c>
      <c r="C10" s="22" t="s">
        <v>10</v>
      </c>
      <c r="D10" s="22"/>
      <c r="E10" s="22"/>
      <c r="F10" s="22"/>
      <c r="G10" s="22"/>
      <c r="H10" s="22"/>
      <c r="I10" s="22"/>
      <c r="J10" s="22"/>
      <c r="K10" s="23" t="s">
        <v>11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s="1" customFormat="1" ht="12" customHeight="1" x14ac:dyDescent="0.2">
      <c r="A11" s="5"/>
      <c r="B11" s="3" t="s">
        <v>12</v>
      </c>
      <c r="C11" s="27" t="s">
        <v>13</v>
      </c>
      <c r="D11" s="27"/>
      <c r="E11" s="27"/>
      <c r="F11" s="27"/>
      <c r="G11" s="27"/>
      <c r="H11" s="27"/>
      <c r="I11" s="27"/>
      <c r="J11" s="27"/>
      <c r="K11" s="2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22" t="s">
        <v>39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s="1" customFormat="1" ht="12" customHeight="1" x14ac:dyDescent="0.2">
      <c r="A14" s="22" t="s">
        <v>40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s="1" customFormat="1" ht="12" customHeight="1" x14ac:dyDescent="0.2">
      <c r="A15" s="7" t="s">
        <v>41</v>
      </c>
      <c r="B15" s="8" t="s">
        <v>42</v>
      </c>
      <c r="C15" s="9" t="s">
        <v>43</v>
      </c>
      <c r="D15" s="7" t="s">
        <v>44</v>
      </c>
      <c r="E15" s="7" t="s">
        <v>45</v>
      </c>
      <c r="F15" s="7" t="s">
        <v>46</v>
      </c>
      <c r="G15" s="7" t="s">
        <v>47</v>
      </c>
      <c r="H15" s="7" t="s">
        <v>48</v>
      </c>
      <c r="I15" s="7"/>
      <c r="J15" s="7"/>
      <c r="K15" s="31">
        <v>245</v>
      </c>
      <c r="L15" s="31">
        <v>7</v>
      </c>
      <c r="M15" s="7"/>
      <c r="N15" s="31">
        <v>252</v>
      </c>
      <c r="O15" s="7" t="s">
        <v>50</v>
      </c>
      <c r="P15" s="7"/>
      <c r="Q15" s="7"/>
      <c r="R15" s="7"/>
      <c r="S15" s="7"/>
      <c r="T15" s="7"/>
      <c r="U15" s="7"/>
      <c r="V15" s="10"/>
      <c r="W15" s="10"/>
      <c r="X15" s="10"/>
      <c r="Y15" s="10"/>
    </row>
    <row r="16" spans="1:25" s="1" customFormat="1" ht="12" customHeight="1" x14ac:dyDescent="0.2">
      <c r="A16" s="15" t="s">
        <v>45</v>
      </c>
      <c r="B16" s="16" t="s">
        <v>51</v>
      </c>
      <c r="C16" s="17" t="s">
        <v>52</v>
      </c>
      <c r="D16" s="15" t="s">
        <v>53</v>
      </c>
      <c r="E16" s="15" t="s">
        <v>45</v>
      </c>
      <c r="F16" s="15" t="s">
        <v>54</v>
      </c>
      <c r="G16" s="15" t="s">
        <v>55</v>
      </c>
      <c r="H16" s="15" t="s">
        <v>56</v>
      </c>
      <c r="I16" s="15"/>
      <c r="J16" s="15"/>
      <c r="K16" s="32">
        <v>247</v>
      </c>
      <c r="L16" s="32">
        <v>5</v>
      </c>
      <c r="M16" s="15"/>
      <c r="N16" s="32">
        <v>252</v>
      </c>
      <c r="O16" s="15" t="s">
        <v>57</v>
      </c>
      <c r="P16" s="15"/>
      <c r="Q16" s="15"/>
      <c r="R16" s="15"/>
      <c r="S16" s="15"/>
      <c r="T16" s="15"/>
      <c r="U16" s="15"/>
      <c r="V16" s="18"/>
      <c r="W16" s="18"/>
      <c r="X16" s="18"/>
      <c r="Y16" s="18"/>
    </row>
    <row r="17" spans="1:25" s="1" customFormat="1" ht="12" customHeight="1" x14ac:dyDescent="0.2">
      <c r="A17" s="7" t="s">
        <v>58</v>
      </c>
      <c r="B17" s="8" t="s">
        <v>59</v>
      </c>
      <c r="C17" s="9" t="s">
        <v>60</v>
      </c>
      <c r="D17" s="7" t="s">
        <v>61</v>
      </c>
      <c r="E17" s="7" t="s">
        <v>41</v>
      </c>
      <c r="F17" s="7" t="s">
        <v>62</v>
      </c>
      <c r="G17" s="7" t="s">
        <v>63</v>
      </c>
      <c r="H17" s="7" t="s">
        <v>64</v>
      </c>
      <c r="I17" s="7"/>
      <c r="J17" s="7"/>
      <c r="K17" s="31">
        <v>243</v>
      </c>
      <c r="L17" s="7"/>
      <c r="M17" s="7"/>
      <c r="N17" s="31">
        <v>243</v>
      </c>
      <c r="O17" s="7"/>
      <c r="P17" s="7"/>
      <c r="Q17" s="7"/>
      <c r="R17" s="7"/>
      <c r="S17" s="7"/>
      <c r="T17" s="7"/>
      <c r="U17" s="7"/>
      <c r="V17" s="10"/>
      <c r="W17" s="10"/>
      <c r="X17" s="10"/>
      <c r="Y17" s="10"/>
    </row>
    <row r="18" spans="1:25" s="1" customFormat="1" ht="12" customHeight="1" x14ac:dyDescent="0.2">
      <c r="A18" s="7" t="s">
        <v>65</v>
      </c>
      <c r="B18" s="8" t="s">
        <v>66</v>
      </c>
      <c r="C18" s="9" t="s">
        <v>67</v>
      </c>
      <c r="D18" s="7" t="s">
        <v>68</v>
      </c>
      <c r="E18" s="7" t="s">
        <v>45</v>
      </c>
      <c r="F18" s="7" t="s">
        <v>64</v>
      </c>
      <c r="G18" s="7" t="s">
        <v>54</v>
      </c>
      <c r="H18" s="7" t="s">
        <v>48</v>
      </c>
      <c r="I18" s="7"/>
      <c r="J18" s="7"/>
      <c r="K18" s="31">
        <v>239</v>
      </c>
      <c r="L18" s="31">
        <v>2</v>
      </c>
      <c r="M18" s="7"/>
      <c r="N18" s="31">
        <v>241</v>
      </c>
      <c r="O18" s="7" t="s">
        <v>69</v>
      </c>
      <c r="P18" s="7"/>
      <c r="Q18" s="7"/>
      <c r="R18" s="7"/>
      <c r="S18" s="7"/>
      <c r="T18" s="7"/>
      <c r="U18" s="7"/>
      <c r="V18" s="10"/>
      <c r="W18" s="10"/>
      <c r="X18" s="10"/>
      <c r="Y18" s="10"/>
    </row>
    <row r="19" spans="1:25" s="1" customFormat="1" ht="12" customHeight="1" x14ac:dyDescent="0.2">
      <c r="A19" s="7" t="s">
        <v>13</v>
      </c>
      <c r="B19" s="8" t="s">
        <v>70</v>
      </c>
      <c r="C19" s="9" t="s">
        <v>71</v>
      </c>
      <c r="D19" s="7" t="s">
        <v>72</v>
      </c>
      <c r="E19" s="7" t="s">
        <v>45</v>
      </c>
      <c r="F19" s="7" t="s">
        <v>73</v>
      </c>
      <c r="G19" s="7" t="s">
        <v>47</v>
      </c>
      <c r="H19" s="7" t="s">
        <v>74</v>
      </c>
      <c r="I19" s="7"/>
      <c r="J19" s="7"/>
      <c r="K19" s="31">
        <v>234</v>
      </c>
      <c r="L19" s="7"/>
      <c r="M19" s="7"/>
      <c r="N19" s="31">
        <v>234</v>
      </c>
      <c r="O19" s="7"/>
      <c r="P19" s="7"/>
      <c r="Q19" s="7"/>
      <c r="R19" s="7"/>
      <c r="S19" s="7"/>
      <c r="T19" s="7"/>
      <c r="U19" s="7"/>
      <c r="V19" s="10"/>
      <c r="W19" s="10"/>
      <c r="X19" s="10"/>
      <c r="Y19" s="10"/>
    </row>
    <row r="20" spans="1:25" s="1" customFormat="1" ht="12" customHeight="1" x14ac:dyDescent="0.2">
      <c r="A20" s="7" t="s">
        <v>75</v>
      </c>
      <c r="B20" s="8" t="s">
        <v>76</v>
      </c>
      <c r="C20" s="9" t="s">
        <v>77</v>
      </c>
      <c r="D20" s="7" t="s">
        <v>78</v>
      </c>
      <c r="E20" s="7" t="s">
        <v>65</v>
      </c>
      <c r="F20" s="7" t="s">
        <v>55</v>
      </c>
      <c r="G20" s="7" t="s">
        <v>79</v>
      </c>
      <c r="H20" s="7" t="s">
        <v>80</v>
      </c>
      <c r="I20" s="7"/>
      <c r="J20" s="7"/>
      <c r="K20" s="31">
        <v>227</v>
      </c>
      <c r="L20" s="31">
        <v>2</v>
      </c>
      <c r="M20" s="7"/>
      <c r="N20" s="31">
        <v>229</v>
      </c>
      <c r="O20" s="7" t="s">
        <v>69</v>
      </c>
      <c r="P20" s="7"/>
      <c r="Q20" s="7"/>
      <c r="R20" s="7"/>
      <c r="S20" s="7"/>
      <c r="T20" s="7"/>
      <c r="U20" s="7"/>
      <c r="V20" s="10"/>
      <c r="W20" s="10"/>
      <c r="X20" s="10"/>
      <c r="Y20" s="10"/>
    </row>
    <row r="21" spans="1:25" s="1" customFormat="1" ht="12" customHeight="1" x14ac:dyDescent="0.2">
      <c r="A21" s="7" t="s">
        <v>49</v>
      </c>
      <c r="B21" s="8" t="s">
        <v>81</v>
      </c>
      <c r="C21" s="9" t="s">
        <v>82</v>
      </c>
      <c r="D21" s="7" t="s">
        <v>83</v>
      </c>
      <c r="E21" s="7" t="s">
        <v>45</v>
      </c>
      <c r="F21" s="7" t="s">
        <v>84</v>
      </c>
      <c r="G21" s="7" t="s">
        <v>55</v>
      </c>
      <c r="H21" s="7" t="s">
        <v>85</v>
      </c>
      <c r="I21" s="7"/>
      <c r="J21" s="7"/>
      <c r="K21" s="31">
        <v>228</v>
      </c>
      <c r="L21" s="7"/>
      <c r="M21" s="7"/>
      <c r="N21" s="31">
        <v>228</v>
      </c>
      <c r="O21" s="7"/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7" t="s">
        <v>86</v>
      </c>
      <c r="B22" s="8" t="s">
        <v>87</v>
      </c>
      <c r="C22" s="9" t="s">
        <v>88</v>
      </c>
      <c r="D22" s="7" t="s">
        <v>89</v>
      </c>
      <c r="E22" s="7" t="s">
        <v>41</v>
      </c>
      <c r="F22" s="7" t="s">
        <v>64</v>
      </c>
      <c r="G22" s="7" t="s">
        <v>90</v>
      </c>
      <c r="H22" s="7" t="s">
        <v>56</v>
      </c>
      <c r="I22" s="7"/>
      <c r="J22" s="7"/>
      <c r="K22" s="31">
        <v>227</v>
      </c>
      <c r="L22" s="7"/>
      <c r="M22" s="7"/>
      <c r="N22" s="31">
        <v>227</v>
      </c>
      <c r="O22" s="7"/>
      <c r="P22" s="7"/>
      <c r="Q22" s="7"/>
      <c r="R22" s="7"/>
      <c r="S22" s="7"/>
      <c r="T22" s="7"/>
      <c r="U22" s="7"/>
      <c r="V22" s="10"/>
      <c r="W22" s="10"/>
      <c r="X22" s="10"/>
      <c r="Y22" s="10"/>
    </row>
    <row r="23" spans="1:25" s="1" customFormat="1" ht="12" customHeight="1" x14ac:dyDescent="0.2">
      <c r="A23" s="7" t="s">
        <v>91</v>
      </c>
      <c r="B23" s="8" t="s">
        <v>92</v>
      </c>
      <c r="C23" s="9" t="s">
        <v>93</v>
      </c>
      <c r="D23" s="7" t="s">
        <v>94</v>
      </c>
      <c r="E23" s="7" t="s">
        <v>45</v>
      </c>
      <c r="F23" s="7" t="s">
        <v>84</v>
      </c>
      <c r="G23" s="7" t="s">
        <v>95</v>
      </c>
      <c r="H23" s="7" t="s">
        <v>74</v>
      </c>
      <c r="I23" s="7"/>
      <c r="J23" s="7"/>
      <c r="K23" s="31">
        <v>222</v>
      </c>
      <c r="L23" s="31">
        <v>5</v>
      </c>
      <c r="M23" s="7"/>
      <c r="N23" s="31">
        <v>227</v>
      </c>
      <c r="O23" s="7" t="s">
        <v>57</v>
      </c>
      <c r="P23" s="7"/>
      <c r="Q23" s="7"/>
      <c r="R23" s="7"/>
      <c r="S23" s="7"/>
      <c r="T23" s="7"/>
      <c r="U23" s="7"/>
      <c r="V23" s="10"/>
      <c r="W23" s="10"/>
      <c r="X23" s="10"/>
      <c r="Y23" s="10"/>
    </row>
    <row r="24" spans="1:25" s="1" customFormat="1" ht="12" customHeight="1" x14ac:dyDescent="0.2">
      <c r="A24" s="7" t="s">
        <v>96</v>
      </c>
      <c r="B24" s="8" t="s">
        <v>97</v>
      </c>
      <c r="C24" s="9" t="s">
        <v>98</v>
      </c>
      <c r="D24" s="7" t="s">
        <v>99</v>
      </c>
      <c r="E24" s="7" t="s">
        <v>41</v>
      </c>
      <c r="F24" s="7" t="s">
        <v>62</v>
      </c>
      <c r="G24" s="7" t="s">
        <v>100</v>
      </c>
      <c r="H24" s="7" t="s">
        <v>90</v>
      </c>
      <c r="I24" s="7"/>
      <c r="J24" s="7"/>
      <c r="K24" s="31">
        <v>223</v>
      </c>
      <c r="L24" s="31">
        <v>2</v>
      </c>
      <c r="M24" s="7"/>
      <c r="N24" s="31">
        <v>225</v>
      </c>
      <c r="O24" s="7" t="s">
        <v>101</v>
      </c>
      <c r="P24" s="7"/>
      <c r="Q24" s="7"/>
      <c r="R24" s="7"/>
      <c r="S24" s="7"/>
      <c r="T24" s="7"/>
      <c r="U24" s="7"/>
      <c r="V24" s="10"/>
      <c r="W24" s="10"/>
      <c r="X24" s="10"/>
      <c r="Y24" s="10"/>
    </row>
    <row r="25" spans="1:25" s="1" customFormat="1" ht="12" customHeight="1" x14ac:dyDescent="0.2">
      <c r="A25" s="7" t="s">
        <v>102</v>
      </c>
      <c r="B25" s="8" t="s">
        <v>103</v>
      </c>
      <c r="C25" s="9" t="s">
        <v>104</v>
      </c>
      <c r="D25" s="7" t="s">
        <v>105</v>
      </c>
      <c r="E25" s="7" t="s">
        <v>45</v>
      </c>
      <c r="F25" s="7" t="s">
        <v>73</v>
      </c>
      <c r="G25" s="7" t="s">
        <v>95</v>
      </c>
      <c r="H25" s="7" t="s">
        <v>80</v>
      </c>
      <c r="I25" s="7"/>
      <c r="J25" s="7"/>
      <c r="K25" s="31">
        <v>218</v>
      </c>
      <c r="L25" s="7"/>
      <c r="M25" s="7"/>
      <c r="N25" s="31">
        <v>218</v>
      </c>
      <c r="O25" s="7"/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7" t="s">
        <v>106</v>
      </c>
      <c r="B26" s="8" t="s">
        <v>107</v>
      </c>
      <c r="C26" s="9" t="s">
        <v>108</v>
      </c>
      <c r="D26" s="7" t="s">
        <v>109</v>
      </c>
      <c r="E26" s="7" t="s">
        <v>41</v>
      </c>
      <c r="F26" s="7" t="s">
        <v>74</v>
      </c>
      <c r="G26" s="7" t="s">
        <v>110</v>
      </c>
      <c r="H26" s="7" t="s">
        <v>111</v>
      </c>
      <c r="I26" s="7"/>
      <c r="J26" s="7"/>
      <c r="K26" s="31">
        <v>212</v>
      </c>
      <c r="L26" s="7"/>
      <c r="M26" s="7"/>
      <c r="N26" s="31">
        <v>212</v>
      </c>
      <c r="O26" s="7"/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15" t="s">
        <v>112</v>
      </c>
      <c r="B27" s="16" t="s">
        <v>113</v>
      </c>
      <c r="C27" s="17" t="s">
        <v>114</v>
      </c>
      <c r="D27" s="15" t="s">
        <v>115</v>
      </c>
      <c r="E27" s="15" t="s">
        <v>41</v>
      </c>
      <c r="F27" s="15" t="s">
        <v>74</v>
      </c>
      <c r="G27" s="15" t="s">
        <v>48</v>
      </c>
      <c r="H27" s="15" t="s">
        <v>116</v>
      </c>
      <c r="I27" s="15"/>
      <c r="J27" s="15"/>
      <c r="K27" s="32">
        <v>202</v>
      </c>
      <c r="L27" s="32">
        <v>10</v>
      </c>
      <c r="M27" s="15"/>
      <c r="N27" s="32">
        <v>212</v>
      </c>
      <c r="O27" s="15" t="s">
        <v>117</v>
      </c>
      <c r="P27" s="15"/>
      <c r="Q27" s="15"/>
      <c r="R27" s="15"/>
      <c r="S27" s="15"/>
      <c r="T27" s="15" t="s">
        <v>304</v>
      </c>
      <c r="U27" s="15"/>
      <c r="V27" s="18"/>
      <c r="W27" s="18"/>
      <c r="X27" s="18"/>
      <c r="Y27" s="18"/>
    </row>
    <row r="28" spans="1:25" s="1" customFormat="1" ht="12" customHeight="1" x14ac:dyDescent="0.2">
      <c r="A28" s="11" t="s">
        <v>118</v>
      </c>
      <c r="B28" s="12" t="s">
        <v>119</v>
      </c>
      <c r="C28" s="13" t="s">
        <v>120</v>
      </c>
      <c r="D28" s="11" t="s">
        <v>121</v>
      </c>
      <c r="E28" s="11" t="s">
        <v>45</v>
      </c>
      <c r="F28" s="11" t="s">
        <v>122</v>
      </c>
      <c r="G28" s="11" t="s">
        <v>46</v>
      </c>
      <c r="H28" s="11" t="s">
        <v>123</v>
      </c>
      <c r="I28" s="11"/>
      <c r="J28" s="11"/>
      <c r="K28" s="33">
        <v>280</v>
      </c>
      <c r="L28" s="33">
        <v>10</v>
      </c>
      <c r="M28" s="11"/>
      <c r="N28" s="33">
        <v>290</v>
      </c>
      <c r="O28" s="11" t="s">
        <v>124</v>
      </c>
      <c r="P28" s="11"/>
      <c r="Q28" s="11"/>
      <c r="R28" s="11"/>
      <c r="S28" s="11"/>
      <c r="T28" s="11"/>
      <c r="U28" s="11"/>
      <c r="V28" s="14"/>
      <c r="W28" s="14"/>
      <c r="X28" s="14"/>
      <c r="Y28" s="14"/>
    </row>
    <row r="29" spans="1:25" s="1" customFormat="1" ht="12" customHeight="1" x14ac:dyDescent="0.2">
      <c r="A29" s="11" t="s">
        <v>125</v>
      </c>
      <c r="B29" s="12" t="s">
        <v>126</v>
      </c>
      <c r="C29" s="13" t="s">
        <v>127</v>
      </c>
      <c r="D29" s="11" t="s">
        <v>128</v>
      </c>
      <c r="E29" s="11" t="s">
        <v>45</v>
      </c>
      <c r="F29" s="11" t="s">
        <v>129</v>
      </c>
      <c r="G29" s="11" t="s">
        <v>55</v>
      </c>
      <c r="H29" s="11" t="s">
        <v>130</v>
      </c>
      <c r="I29" s="11"/>
      <c r="J29" s="11"/>
      <c r="K29" s="33">
        <v>267</v>
      </c>
      <c r="L29" s="33">
        <v>5</v>
      </c>
      <c r="M29" s="11"/>
      <c r="N29" s="33">
        <v>272</v>
      </c>
      <c r="O29" s="11" t="s">
        <v>57</v>
      </c>
      <c r="P29" s="11"/>
      <c r="Q29" s="11"/>
      <c r="R29" s="11"/>
      <c r="S29" s="11"/>
      <c r="T29" s="11"/>
      <c r="U29" s="11"/>
      <c r="V29" s="14"/>
      <c r="W29" s="14"/>
      <c r="X29" s="14"/>
      <c r="Y29" s="14"/>
    </row>
    <row r="30" spans="1:25" s="1" customFormat="1" ht="12" customHeight="1" x14ac:dyDescent="0.2">
      <c r="A30" s="11" t="s">
        <v>131</v>
      </c>
      <c r="B30" s="12" t="s">
        <v>132</v>
      </c>
      <c r="C30" s="13" t="s">
        <v>133</v>
      </c>
      <c r="D30" s="11" t="s">
        <v>134</v>
      </c>
      <c r="E30" s="11" t="s">
        <v>45</v>
      </c>
      <c r="F30" s="11" t="s">
        <v>55</v>
      </c>
      <c r="G30" s="11" t="s">
        <v>64</v>
      </c>
      <c r="H30" s="11" t="s">
        <v>55</v>
      </c>
      <c r="I30" s="11"/>
      <c r="J30" s="11"/>
      <c r="K30" s="33">
        <v>256</v>
      </c>
      <c r="L30" s="33">
        <v>10</v>
      </c>
      <c r="M30" s="11"/>
      <c r="N30" s="33">
        <v>266</v>
      </c>
      <c r="O30" s="11" t="s">
        <v>135</v>
      </c>
      <c r="P30" s="11"/>
      <c r="Q30" s="11"/>
      <c r="R30" s="11"/>
      <c r="S30" s="11"/>
      <c r="T30" s="11"/>
      <c r="U30" s="11"/>
      <c r="V30" s="14"/>
      <c r="W30" s="14"/>
      <c r="X30" s="14"/>
      <c r="Y30" s="14"/>
    </row>
    <row r="31" spans="1:25" s="1" customFormat="1" ht="12" customHeight="1" x14ac:dyDescent="0.2">
      <c r="A31" s="11" t="s">
        <v>136</v>
      </c>
      <c r="B31" s="12" t="s">
        <v>137</v>
      </c>
      <c r="C31" s="13" t="s">
        <v>138</v>
      </c>
      <c r="D31" s="11" t="s">
        <v>139</v>
      </c>
      <c r="E31" s="11" t="s">
        <v>45</v>
      </c>
      <c r="F31" s="11" t="s">
        <v>55</v>
      </c>
      <c r="G31" s="11" t="s">
        <v>123</v>
      </c>
      <c r="H31" s="11" t="s">
        <v>74</v>
      </c>
      <c r="I31" s="11"/>
      <c r="J31" s="11"/>
      <c r="K31" s="33">
        <v>252</v>
      </c>
      <c r="L31" s="33">
        <v>5</v>
      </c>
      <c r="M31" s="11"/>
      <c r="N31" s="33">
        <v>257</v>
      </c>
      <c r="O31" s="11" t="s">
        <v>57</v>
      </c>
      <c r="P31" s="11"/>
      <c r="Q31" s="11"/>
      <c r="R31" s="11"/>
      <c r="S31" s="11"/>
      <c r="T31" s="11"/>
      <c r="U31" s="11"/>
      <c r="V31" s="14"/>
      <c r="W31" s="14"/>
      <c r="X31" s="14"/>
      <c r="Y31" s="14"/>
    </row>
    <row r="32" spans="1:25" s="1" customFormat="1" ht="12" customHeight="1" x14ac:dyDescent="0.2">
      <c r="A32" s="11" t="s">
        <v>140</v>
      </c>
      <c r="B32" s="12" t="s">
        <v>141</v>
      </c>
      <c r="C32" s="13" t="s">
        <v>142</v>
      </c>
      <c r="D32" s="11" t="s">
        <v>143</v>
      </c>
      <c r="E32" s="11" t="s">
        <v>45</v>
      </c>
      <c r="F32" s="11" t="s">
        <v>64</v>
      </c>
      <c r="G32" s="11" t="s">
        <v>90</v>
      </c>
      <c r="H32" s="11" t="s">
        <v>130</v>
      </c>
      <c r="I32" s="11"/>
      <c r="J32" s="11"/>
      <c r="K32" s="33">
        <v>243</v>
      </c>
      <c r="L32" s="11"/>
      <c r="M32" s="11"/>
      <c r="N32" s="33">
        <v>243</v>
      </c>
      <c r="O32" s="11"/>
      <c r="P32" s="11"/>
      <c r="Q32" s="11"/>
      <c r="R32" s="11"/>
      <c r="S32" s="11"/>
      <c r="T32" s="11"/>
      <c r="U32" s="11"/>
      <c r="V32" s="14"/>
      <c r="W32" s="14"/>
      <c r="X32" s="14"/>
      <c r="Y32" s="14"/>
    </row>
    <row r="33" spans="1:25" s="1" customFormat="1" ht="12" customHeight="1" x14ac:dyDescent="0.2">
      <c r="A33" s="11" t="s">
        <v>144</v>
      </c>
      <c r="B33" s="12" t="s">
        <v>145</v>
      </c>
      <c r="C33" s="13" t="s">
        <v>146</v>
      </c>
      <c r="D33" s="11" t="s">
        <v>147</v>
      </c>
      <c r="E33" s="11" t="s">
        <v>41</v>
      </c>
      <c r="F33" s="11" t="s">
        <v>47</v>
      </c>
      <c r="G33" s="11" t="s">
        <v>73</v>
      </c>
      <c r="H33" s="11" t="s">
        <v>56</v>
      </c>
      <c r="I33" s="11"/>
      <c r="J33" s="11"/>
      <c r="K33" s="33">
        <v>235</v>
      </c>
      <c r="L33" s="33">
        <v>7</v>
      </c>
      <c r="M33" s="11"/>
      <c r="N33" s="33">
        <v>242</v>
      </c>
      <c r="O33" s="11" t="s">
        <v>148</v>
      </c>
      <c r="P33" s="11"/>
      <c r="Q33" s="11"/>
      <c r="R33" s="11"/>
      <c r="S33" s="11"/>
      <c r="T33" s="11"/>
      <c r="U33" s="11"/>
      <c r="V33" s="14"/>
      <c r="W33" s="14"/>
      <c r="X33" s="14"/>
      <c r="Y33" s="14"/>
    </row>
    <row r="34" spans="1:25" s="1" customFormat="1" ht="12" customHeight="1" x14ac:dyDescent="0.2">
      <c r="A34" s="11" t="s">
        <v>149</v>
      </c>
      <c r="B34" s="12" t="s">
        <v>150</v>
      </c>
      <c r="C34" s="13" t="s">
        <v>151</v>
      </c>
      <c r="D34" s="11" t="s">
        <v>152</v>
      </c>
      <c r="E34" s="11" t="s">
        <v>45</v>
      </c>
      <c r="F34" s="11" t="s">
        <v>73</v>
      </c>
      <c r="G34" s="11" t="s">
        <v>64</v>
      </c>
      <c r="H34" s="11" t="s">
        <v>90</v>
      </c>
      <c r="I34" s="11"/>
      <c r="J34" s="11"/>
      <c r="K34" s="33">
        <v>234</v>
      </c>
      <c r="L34" s="11"/>
      <c r="M34" s="11"/>
      <c r="N34" s="33">
        <v>234</v>
      </c>
      <c r="O34" s="11"/>
      <c r="P34" s="11"/>
      <c r="Q34" s="11"/>
      <c r="R34" s="11"/>
      <c r="S34" s="11"/>
      <c r="T34" s="11"/>
      <c r="U34" s="11"/>
      <c r="V34" s="14"/>
      <c r="W34" s="14"/>
      <c r="X34" s="14"/>
      <c r="Y34" s="14"/>
    </row>
    <row r="35" spans="1:25" s="1" customFormat="1" ht="12" customHeight="1" x14ac:dyDescent="0.2">
      <c r="A35" s="11" t="s">
        <v>153</v>
      </c>
      <c r="B35" s="12" t="s">
        <v>154</v>
      </c>
      <c r="C35" s="13" t="s">
        <v>155</v>
      </c>
      <c r="D35" s="11" t="s">
        <v>156</v>
      </c>
      <c r="E35" s="11" t="s">
        <v>41</v>
      </c>
      <c r="F35" s="11" t="s">
        <v>47</v>
      </c>
      <c r="G35" s="11" t="s">
        <v>73</v>
      </c>
      <c r="H35" s="11" t="s">
        <v>80</v>
      </c>
      <c r="I35" s="11"/>
      <c r="J35" s="11"/>
      <c r="K35" s="33">
        <v>226</v>
      </c>
      <c r="L35" s="33">
        <v>3</v>
      </c>
      <c r="M35" s="11"/>
      <c r="N35" s="33">
        <v>229</v>
      </c>
      <c r="O35" s="11" t="s">
        <v>157</v>
      </c>
      <c r="P35" s="11"/>
      <c r="Q35" s="11"/>
      <c r="R35" s="11"/>
      <c r="S35" s="11"/>
      <c r="T35" s="11"/>
      <c r="U35" s="11"/>
      <c r="V35" s="14"/>
      <c r="W35" s="14"/>
      <c r="X35" s="14"/>
      <c r="Y35" s="14"/>
    </row>
    <row r="36" spans="1:25" s="1" customFormat="1" ht="12" customHeight="1" x14ac:dyDescent="0.2">
      <c r="A36" s="11" t="s">
        <v>158</v>
      </c>
      <c r="B36" s="12" t="s">
        <v>159</v>
      </c>
      <c r="C36" s="13" t="s">
        <v>160</v>
      </c>
      <c r="D36" s="11" t="s">
        <v>161</v>
      </c>
      <c r="E36" s="11" t="s">
        <v>41</v>
      </c>
      <c r="F36" s="11" t="s">
        <v>47</v>
      </c>
      <c r="G36" s="11" t="s">
        <v>74</v>
      </c>
      <c r="H36" s="11" t="s">
        <v>111</v>
      </c>
      <c r="I36" s="11"/>
      <c r="J36" s="11"/>
      <c r="K36" s="33">
        <v>223</v>
      </c>
      <c r="L36" s="33">
        <v>5</v>
      </c>
      <c r="M36" s="11"/>
      <c r="N36" s="33">
        <v>228</v>
      </c>
      <c r="O36" s="11" t="s">
        <v>57</v>
      </c>
      <c r="P36" s="11"/>
      <c r="Q36" s="11"/>
      <c r="R36" s="11"/>
      <c r="S36" s="11"/>
      <c r="T36" s="11"/>
      <c r="U36" s="11"/>
      <c r="V36" s="14"/>
      <c r="W36" s="14"/>
      <c r="X36" s="14"/>
      <c r="Y36" s="14"/>
    </row>
    <row r="37" spans="1:25" s="1" customFormat="1" ht="12" customHeight="1" x14ac:dyDescent="0.2">
      <c r="A37" s="11" t="s">
        <v>162</v>
      </c>
      <c r="B37" s="12" t="s">
        <v>163</v>
      </c>
      <c r="C37" s="13" t="s">
        <v>164</v>
      </c>
      <c r="D37" s="11" t="s">
        <v>165</v>
      </c>
      <c r="E37" s="11" t="s">
        <v>41</v>
      </c>
      <c r="F37" s="11" t="s">
        <v>62</v>
      </c>
      <c r="G37" s="11" t="s">
        <v>166</v>
      </c>
      <c r="H37" s="11" t="s">
        <v>90</v>
      </c>
      <c r="I37" s="11"/>
      <c r="J37" s="11"/>
      <c r="K37" s="33">
        <v>227</v>
      </c>
      <c r="L37" s="11"/>
      <c r="M37" s="11"/>
      <c r="N37" s="33">
        <v>227</v>
      </c>
      <c r="O37" s="11"/>
      <c r="P37" s="11"/>
      <c r="Q37" s="11"/>
      <c r="R37" s="11"/>
      <c r="S37" s="11"/>
      <c r="T37" s="11"/>
      <c r="U37" s="11"/>
      <c r="V37" s="14"/>
      <c r="W37" s="14"/>
      <c r="X37" s="14"/>
      <c r="Y37" s="14"/>
    </row>
    <row r="38" spans="1:25" s="1" customFormat="1" ht="12" customHeight="1" x14ac:dyDescent="0.2">
      <c r="A38" s="11" t="s">
        <v>167</v>
      </c>
      <c r="B38" s="12" t="s">
        <v>168</v>
      </c>
      <c r="C38" s="13" t="s">
        <v>169</v>
      </c>
      <c r="D38" s="11" t="s">
        <v>170</v>
      </c>
      <c r="E38" s="11" t="s">
        <v>41</v>
      </c>
      <c r="F38" s="11" t="s">
        <v>84</v>
      </c>
      <c r="G38" s="11" t="s">
        <v>95</v>
      </c>
      <c r="H38" s="11" t="s">
        <v>90</v>
      </c>
      <c r="I38" s="11"/>
      <c r="J38" s="11"/>
      <c r="K38" s="33">
        <v>220</v>
      </c>
      <c r="L38" s="33">
        <v>5</v>
      </c>
      <c r="M38" s="11"/>
      <c r="N38" s="33">
        <v>225</v>
      </c>
      <c r="O38" s="11" t="s">
        <v>57</v>
      </c>
      <c r="P38" s="11"/>
      <c r="Q38" s="11"/>
      <c r="R38" s="11"/>
      <c r="S38" s="11"/>
      <c r="T38" s="11"/>
      <c r="U38" s="11"/>
      <c r="V38" s="14"/>
      <c r="W38" s="14"/>
      <c r="X38" s="14"/>
      <c r="Y38" s="14"/>
    </row>
    <row r="39" spans="1:25" s="1" customFormat="1" ht="12" customHeight="1" x14ac:dyDescent="0.2">
      <c r="A39" s="11" t="s">
        <v>171</v>
      </c>
      <c r="B39" s="12" t="s">
        <v>172</v>
      </c>
      <c r="C39" s="13" t="s">
        <v>173</v>
      </c>
      <c r="D39" s="11" t="s">
        <v>174</v>
      </c>
      <c r="E39" s="11" t="s">
        <v>45</v>
      </c>
      <c r="F39" s="11" t="s">
        <v>95</v>
      </c>
      <c r="G39" s="11" t="s">
        <v>79</v>
      </c>
      <c r="H39" s="11" t="s">
        <v>56</v>
      </c>
      <c r="I39" s="11"/>
      <c r="J39" s="11"/>
      <c r="K39" s="33">
        <v>224</v>
      </c>
      <c r="L39" s="11"/>
      <c r="M39" s="11"/>
      <c r="N39" s="33">
        <v>224</v>
      </c>
      <c r="O39" s="11"/>
      <c r="P39" s="11"/>
      <c r="Q39" s="11"/>
      <c r="R39" s="11"/>
      <c r="S39" s="11"/>
      <c r="T39" s="11"/>
      <c r="U39" s="11"/>
      <c r="V39" s="14"/>
      <c r="W39" s="14"/>
      <c r="X39" s="14"/>
      <c r="Y39" s="14"/>
    </row>
    <row r="40" spans="1:25" s="1" customFormat="1" ht="12" customHeight="1" x14ac:dyDescent="0.2">
      <c r="A40" s="11" t="s">
        <v>175</v>
      </c>
      <c r="B40" s="12" t="s">
        <v>176</v>
      </c>
      <c r="C40" s="13" t="s">
        <v>177</v>
      </c>
      <c r="D40" s="11" t="s">
        <v>178</v>
      </c>
      <c r="E40" s="11" t="s">
        <v>41</v>
      </c>
      <c r="F40" s="11" t="s">
        <v>80</v>
      </c>
      <c r="G40" s="11" t="s">
        <v>179</v>
      </c>
      <c r="H40" s="11" t="s">
        <v>62</v>
      </c>
      <c r="I40" s="11"/>
      <c r="J40" s="11"/>
      <c r="K40" s="33">
        <v>204</v>
      </c>
      <c r="L40" s="33">
        <v>5</v>
      </c>
      <c r="M40" s="11"/>
      <c r="N40" s="33">
        <v>209</v>
      </c>
      <c r="O40" s="11" t="s">
        <v>57</v>
      </c>
      <c r="P40" s="11"/>
      <c r="Q40" s="11"/>
      <c r="R40" s="11"/>
      <c r="S40" s="11"/>
      <c r="T40" s="11"/>
      <c r="U40" s="11"/>
      <c r="V40" s="14"/>
      <c r="W40" s="14"/>
      <c r="X40" s="14"/>
      <c r="Y40" s="14"/>
    </row>
    <row r="41" spans="1:25" s="1" customFormat="1" ht="12" customHeight="1" x14ac:dyDescent="0.2">
      <c r="A41" s="11" t="s">
        <v>180</v>
      </c>
      <c r="B41" s="12" t="s">
        <v>181</v>
      </c>
      <c r="C41" s="13" t="s">
        <v>182</v>
      </c>
      <c r="D41" s="11" t="s">
        <v>183</v>
      </c>
      <c r="E41" s="11" t="s">
        <v>45</v>
      </c>
      <c r="F41" s="11" t="s">
        <v>84</v>
      </c>
      <c r="G41" s="11" t="s">
        <v>184</v>
      </c>
      <c r="H41" s="11" t="s">
        <v>185</v>
      </c>
      <c r="I41" s="11"/>
      <c r="J41" s="11"/>
      <c r="K41" s="33">
        <v>181</v>
      </c>
      <c r="L41" s="11"/>
      <c r="M41" s="11"/>
      <c r="N41" s="33">
        <v>181</v>
      </c>
      <c r="O41" s="11"/>
      <c r="P41" s="11"/>
      <c r="Q41" s="11"/>
      <c r="R41" s="11"/>
      <c r="S41" s="11"/>
      <c r="T41" s="11"/>
      <c r="U41" s="11"/>
      <c r="V41" s="14"/>
      <c r="W41" s="14"/>
      <c r="X41" s="14"/>
      <c r="Y41" s="14"/>
    </row>
    <row r="42" spans="1:25" s="1" customFormat="1" ht="12" customHeight="1" x14ac:dyDescent="0.2">
      <c r="A42" s="11" t="s">
        <v>186</v>
      </c>
      <c r="B42" s="12" t="s">
        <v>187</v>
      </c>
      <c r="C42" s="13" t="s">
        <v>188</v>
      </c>
      <c r="D42" s="11" t="s">
        <v>189</v>
      </c>
      <c r="E42" s="11" t="s">
        <v>41</v>
      </c>
      <c r="F42" s="11" t="s">
        <v>190</v>
      </c>
      <c r="G42" s="11" t="s">
        <v>185</v>
      </c>
      <c r="H42" s="11" t="s">
        <v>191</v>
      </c>
      <c r="I42" s="11"/>
      <c r="J42" s="11"/>
      <c r="K42" s="33">
        <v>169</v>
      </c>
      <c r="L42" s="11"/>
      <c r="M42" s="11"/>
      <c r="N42" s="33">
        <v>169</v>
      </c>
      <c r="O42" s="11"/>
      <c r="P42" s="11"/>
      <c r="Q42" s="11"/>
      <c r="R42" s="11"/>
      <c r="S42" s="11"/>
      <c r="T42" s="11"/>
      <c r="U42" s="11"/>
      <c r="V42" s="14"/>
      <c r="W42" s="14"/>
      <c r="X42" s="14"/>
      <c r="Y42" s="14"/>
    </row>
    <row r="43" spans="1:25" s="1" customFormat="1" ht="12" customHeight="1" x14ac:dyDescent="0.2">
      <c r="A43" s="11" t="s">
        <v>192</v>
      </c>
      <c r="B43" s="12" t="s">
        <v>193</v>
      </c>
      <c r="C43" s="13" t="s">
        <v>194</v>
      </c>
      <c r="D43" s="11" t="s">
        <v>195</v>
      </c>
      <c r="E43" s="11" t="s">
        <v>41</v>
      </c>
      <c r="F43" s="11" t="s">
        <v>80</v>
      </c>
      <c r="G43" s="11"/>
      <c r="H43" s="11" t="s">
        <v>111</v>
      </c>
      <c r="I43" s="11"/>
      <c r="J43" s="11"/>
      <c r="K43" s="33">
        <v>133</v>
      </c>
      <c r="L43" s="33">
        <v>5</v>
      </c>
      <c r="M43" s="11"/>
      <c r="N43" s="33">
        <v>138</v>
      </c>
      <c r="O43" s="11" t="s">
        <v>196</v>
      </c>
      <c r="P43" s="11"/>
      <c r="Q43" s="11"/>
      <c r="R43" s="11"/>
      <c r="S43" s="11"/>
      <c r="T43" s="11"/>
      <c r="U43" s="11"/>
      <c r="V43" s="14"/>
      <c r="W43" s="14"/>
      <c r="X43" s="14"/>
      <c r="Y43" s="14"/>
    </row>
    <row r="44" spans="1:25" s="1" customFormat="1" ht="12" customHeight="1" x14ac:dyDescent="0.2">
      <c r="A44" s="11" t="s">
        <v>197</v>
      </c>
      <c r="B44" s="12" t="s">
        <v>198</v>
      </c>
      <c r="C44" s="13" t="s">
        <v>199</v>
      </c>
      <c r="D44" s="11" t="s">
        <v>200</v>
      </c>
      <c r="E44" s="11" t="s">
        <v>41</v>
      </c>
      <c r="F44" s="11"/>
      <c r="G44" s="11"/>
      <c r="H44" s="11" t="s">
        <v>201</v>
      </c>
      <c r="I44" s="11"/>
      <c r="J44" s="11"/>
      <c r="K44" s="33">
        <v>40</v>
      </c>
      <c r="L44" s="11"/>
      <c r="M44" s="11"/>
      <c r="N44" s="33">
        <v>40</v>
      </c>
      <c r="O44" s="11"/>
      <c r="P44" s="11"/>
      <c r="Q44" s="11"/>
      <c r="R44" s="11"/>
      <c r="S44" s="11"/>
      <c r="T44" s="11"/>
      <c r="U44" s="11"/>
      <c r="V44" s="14"/>
      <c r="W44" s="14"/>
      <c r="X44" s="14"/>
      <c r="Y44" s="14"/>
    </row>
    <row r="45" spans="1:25" s="1" customFormat="1" ht="12" customHeight="1" x14ac:dyDescent="0.2">
      <c r="A45" s="11" t="s">
        <v>202</v>
      </c>
      <c r="B45" s="12" t="s">
        <v>203</v>
      </c>
      <c r="C45" s="13" t="s">
        <v>204</v>
      </c>
      <c r="D45" s="11" t="s">
        <v>205</v>
      </c>
      <c r="E45" s="11" t="s">
        <v>41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4"/>
      <c r="W45" s="14"/>
      <c r="X45" s="14"/>
      <c r="Y45" s="14"/>
    </row>
    <row r="46" spans="1:25" s="1" customFormat="1" ht="12" customHeight="1" x14ac:dyDescent="0.2">
      <c r="A46" s="28"/>
      <c r="B46" s="29"/>
      <c r="C46" s="28"/>
      <c r="D46" s="28"/>
      <c r="E46" s="28"/>
      <c r="F46" s="28"/>
      <c r="G46" s="28"/>
      <c r="H46" s="28"/>
      <c r="I46" s="28"/>
      <c r="J46" s="28"/>
      <c r="K46" s="28">
        <f>SUM(K15:K45)</f>
        <v>6581</v>
      </c>
      <c r="L46" s="28">
        <f t="shared" ref="L46:N46" si="0">SUM(L15:L45)</f>
        <v>93</v>
      </c>
      <c r="M46" s="28">
        <f t="shared" si="0"/>
        <v>0</v>
      </c>
      <c r="N46" s="28">
        <f t="shared" si="0"/>
        <v>6674</v>
      </c>
      <c r="O46" s="28"/>
      <c r="P46" s="28"/>
      <c r="Q46" s="28"/>
      <c r="R46" s="28"/>
      <c r="S46" s="28"/>
      <c r="T46" s="28"/>
      <c r="U46" s="28"/>
      <c r="V46" s="30"/>
      <c r="W46" s="30"/>
      <c r="X46" s="30"/>
      <c r="Y46" s="30"/>
    </row>
    <row r="47" spans="1:25" s="1" customFormat="1" ht="12" customHeight="1" x14ac:dyDescent="0.2">
      <c r="A47" s="28"/>
      <c r="B47" s="29"/>
      <c r="C47" s="28"/>
      <c r="D47" s="28"/>
      <c r="E47" s="28"/>
      <c r="F47" s="28"/>
      <c r="G47" s="28"/>
      <c r="H47" s="28"/>
      <c r="I47" s="28"/>
      <c r="J47" s="28"/>
      <c r="K47" s="28">
        <f>K46/31/3</f>
        <v>70.763440860215056</v>
      </c>
      <c r="L47" s="28">
        <f t="shared" ref="L47:N47" si="1">L46/31/3</f>
        <v>1</v>
      </c>
      <c r="M47" s="28">
        <f t="shared" si="1"/>
        <v>0</v>
      </c>
      <c r="N47" s="28">
        <f t="shared" si="1"/>
        <v>71.763440860215056</v>
      </c>
      <c r="O47" s="28"/>
      <c r="P47" s="28"/>
      <c r="Q47" s="28"/>
      <c r="R47" s="28"/>
      <c r="S47" s="28"/>
      <c r="T47" s="28"/>
      <c r="U47" s="28"/>
      <c r="V47" s="30"/>
      <c r="W47" s="30"/>
      <c r="X47" s="30"/>
      <c r="Y47" s="30"/>
    </row>
    <row r="48" spans="1:25" s="1" customFormat="1" ht="12" customHeight="1" x14ac:dyDescent="0.2">
      <c r="A48" s="28"/>
      <c r="B48" s="29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30"/>
      <c r="W48" s="30"/>
      <c r="X48" s="30"/>
      <c r="Y48" s="30"/>
    </row>
    <row r="49" spans="1:25" s="1" customFormat="1" ht="11.1" customHeight="1" x14ac:dyDescent="0.2"/>
    <row r="50" spans="1:25" s="1" customFormat="1" ht="12.95" customHeight="1" x14ac:dyDescent="0.2">
      <c r="B50" s="19" t="s">
        <v>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s="1" customFormat="1" ht="42" customHeight="1" x14ac:dyDescent="0.25">
      <c r="B51" s="20" t="s"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s="1" customFormat="1" ht="11.1" customHeight="1" x14ac:dyDescent="0.2"/>
    <row r="53" spans="1:25" s="1" customFormat="1" ht="18.95" customHeight="1" x14ac:dyDescent="0.25">
      <c r="B53" s="21" t="s">
        <v>2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s="1" customFormat="1" ht="11.1" customHeight="1" x14ac:dyDescent="0.2"/>
    <row r="55" spans="1:25" s="1" customFormat="1" ht="12" customHeight="1" x14ac:dyDescent="0.2">
      <c r="A55" s="2"/>
      <c r="B55" s="3" t="s">
        <v>3</v>
      </c>
      <c r="C55" s="22" t="s">
        <v>4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 s="1" customFormat="1" ht="12" customHeight="1" x14ac:dyDescent="0.2">
      <c r="A56" s="4"/>
      <c r="B56" s="3" t="s">
        <v>5</v>
      </c>
      <c r="C56" s="22" t="s">
        <v>206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1:25" s="1" customFormat="1" ht="12" customHeight="1" x14ac:dyDescent="0.2">
      <c r="A57" s="4"/>
      <c r="B57" s="3" t="s">
        <v>7</v>
      </c>
      <c r="C57" s="22" t="s">
        <v>8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 s="1" customFormat="1" ht="12" customHeight="1" x14ac:dyDescent="0.2">
      <c r="A58" s="4"/>
      <c r="B58" s="3" t="s">
        <v>9</v>
      </c>
      <c r="C58" s="22" t="s">
        <v>10</v>
      </c>
      <c r="D58" s="22"/>
      <c r="E58" s="22"/>
      <c r="F58" s="22"/>
      <c r="G58" s="22"/>
      <c r="H58" s="22"/>
      <c r="I58" s="22"/>
      <c r="J58" s="22"/>
      <c r="K58" s="23" t="s">
        <v>207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s="1" customFormat="1" ht="12" customHeight="1" x14ac:dyDescent="0.2">
      <c r="A59" s="5"/>
      <c r="B59" s="3" t="s">
        <v>12</v>
      </c>
      <c r="C59" s="27" t="s">
        <v>13</v>
      </c>
      <c r="D59" s="27"/>
      <c r="E59" s="27"/>
      <c r="F59" s="27"/>
      <c r="G59" s="27"/>
      <c r="H59" s="27"/>
      <c r="I59" s="27"/>
      <c r="J59" s="27"/>
      <c r="K59" s="24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</row>
    <row r="60" spans="1:25" s="1" customFormat="1" ht="36" customHeight="1" x14ac:dyDescent="0.2">
      <c r="A60" s="6" t="s">
        <v>14</v>
      </c>
      <c r="B60" s="6" t="s">
        <v>15</v>
      </c>
      <c r="C60" s="6" t="s">
        <v>16</v>
      </c>
      <c r="D60" s="6" t="s">
        <v>17</v>
      </c>
      <c r="E60" s="6" t="s">
        <v>18</v>
      </c>
      <c r="F60" s="6" t="s">
        <v>19</v>
      </c>
      <c r="G60" s="6" t="s">
        <v>20</v>
      </c>
      <c r="H60" s="6" t="s">
        <v>21</v>
      </c>
      <c r="I60" s="6" t="s">
        <v>22</v>
      </c>
      <c r="J60" s="6" t="s">
        <v>23</v>
      </c>
      <c r="K60" s="6" t="s">
        <v>24</v>
      </c>
      <c r="L60" s="6" t="s">
        <v>25</v>
      </c>
      <c r="M60" s="6" t="s">
        <v>26</v>
      </c>
      <c r="N60" s="6" t="s">
        <v>27</v>
      </c>
      <c r="O60" s="6" t="s">
        <v>28</v>
      </c>
      <c r="P60" s="6" t="s">
        <v>29</v>
      </c>
      <c r="Q60" s="6" t="s">
        <v>30</v>
      </c>
      <c r="R60" s="6" t="s">
        <v>31</v>
      </c>
      <c r="S60" s="6" t="s">
        <v>32</v>
      </c>
      <c r="T60" s="6" t="s">
        <v>33</v>
      </c>
      <c r="U60" s="6" t="s">
        <v>34</v>
      </c>
      <c r="V60" s="6" t="s">
        <v>35</v>
      </c>
      <c r="W60" s="6" t="s">
        <v>36</v>
      </c>
      <c r="X60" s="6" t="s">
        <v>37</v>
      </c>
      <c r="Y60" s="6" t="s">
        <v>38</v>
      </c>
    </row>
    <row r="61" spans="1:25" s="1" customFormat="1" ht="12" customHeight="1" x14ac:dyDescent="0.2">
      <c r="A61" s="22" t="s">
        <v>39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 s="1" customFormat="1" ht="12" customHeight="1" x14ac:dyDescent="0.2">
      <c r="A62" s="22" t="s">
        <v>40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5" s="1" customFormat="1" ht="12" customHeight="1" x14ac:dyDescent="0.2">
      <c r="A63" s="7" t="s">
        <v>41</v>
      </c>
      <c r="B63" s="8" t="s">
        <v>119</v>
      </c>
      <c r="C63" s="9" t="s">
        <v>120</v>
      </c>
      <c r="D63" s="7" t="s">
        <v>121</v>
      </c>
      <c r="E63" s="7" t="s">
        <v>41</v>
      </c>
      <c r="F63" s="7" t="s">
        <v>122</v>
      </c>
      <c r="G63" s="7" t="s">
        <v>46</v>
      </c>
      <c r="H63" s="7" t="s">
        <v>123</v>
      </c>
      <c r="I63" s="7"/>
      <c r="J63" s="7"/>
      <c r="K63" s="31">
        <v>280</v>
      </c>
      <c r="L63" s="31">
        <v>10</v>
      </c>
      <c r="M63" s="7"/>
      <c r="N63" s="31">
        <v>290</v>
      </c>
      <c r="O63" s="7" t="s">
        <v>124</v>
      </c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 t="s">
        <v>45</v>
      </c>
      <c r="B64" s="8" t="s">
        <v>208</v>
      </c>
      <c r="C64" s="9" t="s">
        <v>209</v>
      </c>
      <c r="D64" s="7" t="s">
        <v>210</v>
      </c>
      <c r="E64" s="7" t="s">
        <v>41</v>
      </c>
      <c r="F64" s="7" t="s">
        <v>129</v>
      </c>
      <c r="G64" s="7" t="s">
        <v>46</v>
      </c>
      <c r="H64" s="7" t="s">
        <v>123</v>
      </c>
      <c r="I64" s="7"/>
      <c r="J64" s="7"/>
      <c r="K64" s="31">
        <v>282</v>
      </c>
      <c r="L64" s="31">
        <v>5</v>
      </c>
      <c r="M64" s="7"/>
      <c r="N64" s="31">
        <v>287</v>
      </c>
      <c r="O64" s="7" t="s">
        <v>57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7" t="s">
        <v>58</v>
      </c>
      <c r="B65" s="8" t="s">
        <v>211</v>
      </c>
      <c r="C65" s="9" t="s">
        <v>212</v>
      </c>
      <c r="D65" s="7" t="s">
        <v>213</v>
      </c>
      <c r="E65" s="7" t="s">
        <v>41</v>
      </c>
      <c r="F65" s="7" t="s">
        <v>122</v>
      </c>
      <c r="G65" s="7" t="s">
        <v>214</v>
      </c>
      <c r="H65" s="7" t="s">
        <v>63</v>
      </c>
      <c r="I65" s="7"/>
      <c r="J65" s="7"/>
      <c r="K65" s="31">
        <v>270</v>
      </c>
      <c r="L65" s="31">
        <v>10</v>
      </c>
      <c r="M65" s="7"/>
      <c r="N65" s="31">
        <v>280</v>
      </c>
      <c r="O65" s="7" t="s">
        <v>215</v>
      </c>
      <c r="P65" s="7"/>
      <c r="Q65" s="7"/>
      <c r="R65" s="7"/>
      <c r="S65" s="7"/>
      <c r="T65" s="7"/>
      <c r="U65" s="7"/>
      <c r="V65" s="10"/>
      <c r="W65" s="10"/>
      <c r="X65" s="10"/>
      <c r="Y65" s="10"/>
    </row>
    <row r="66" spans="1:25" s="1" customFormat="1" ht="12" customHeight="1" x14ac:dyDescent="0.2">
      <c r="A66" s="7" t="s">
        <v>65</v>
      </c>
      <c r="B66" s="8" t="s">
        <v>216</v>
      </c>
      <c r="C66" s="9" t="s">
        <v>217</v>
      </c>
      <c r="D66" s="7" t="s">
        <v>218</v>
      </c>
      <c r="E66" s="7" t="s">
        <v>41</v>
      </c>
      <c r="F66" s="7" t="s">
        <v>219</v>
      </c>
      <c r="G66" s="7" t="s">
        <v>122</v>
      </c>
      <c r="H66" s="7" t="s">
        <v>55</v>
      </c>
      <c r="I66" s="7"/>
      <c r="J66" s="7"/>
      <c r="K66" s="31">
        <v>271</v>
      </c>
      <c r="L66" s="7"/>
      <c r="M66" s="7"/>
      <c r="N66" s="31">
        <v>271</v>
      </c>
      <c r="O66" s="7"/>
      <c r="P66" s="7"/>
      <c r="Q66" s="7"/>
      <c r="R66" s="7"/>
      <c r="S66" s="7"/>
      <c r="T66" s="7"/>
      <c r="U66" s="7"/>
      <c r="V66" s="10"/>
      <c r="W66" s="10"/>
      <c r="X66" s="10"/>
      <c r="Y66" s="10"/>
    </row>
    <row r="67" spans="1:25" s="1" customFormat="1" ht="12" customHeight="1" x14ac:dyDescent="0.2">
      <c r="A67" s="7" t="s">
        <v>13</v>
      </c>
      <c r="B67" s="8" t="s">
        <v>220</v>
      </c>
      <c r="C67" s="9" t="s">
        <v>221</v>
      </c>
      <c r="D67" s="7" t="s">
        <v>222</v>
      </c>
      <c r="E67" s="7" t="s">
        <v>58</v>
      </c>
      <c r="F67" s="7" t="s">
        <v>64</v>
      </c>
      <c r="G67" s="7" t="s">
        <v>64</v>
      </c>
      <c r="H67" s="7" t="s">
        <v>55</v>
      </c>
      <c r="I67" s="7"/>
      <c r="J67" s="7"/>
      <c r="K67" s="31">
        <v>254</v>
      </c>
      <c r="L67" s="31">
        <v>7</v>
      </c>
      <c r="M67" s="7"/>
      <c r="N67" s="31">
        <v>261</v>
      </c>
      <c r="O67" s="7" t="s">
        <v>223</v>
      </c>
      <c r="P67" s="7"/>
      <c r="Q67" s="7"/>
      <c r="R67" s="7"/>
      <c r="S67" s="7"/>
      <c r="T67" s="7"/>
      <c r="U67" s="7"/>
      <c r="V67" s="10"/>
      <c r="W67" s="10"/>
      <c r="X67" s="10"/>
      <c r="Y67" s="10"/>
    </row>
    <row r="68" spans="1:25" s="1" customFormat="1" ht="12" customHeight="1" x14ac:dyDescent="0.2">
      <c r="A68" s="7" t="s">
        <v>75</v>
      </c>
      <c r="B68" s="8" t="s">
        <v>224</v>
      </c>
      <c r="C68" s="9" t="s">
        <v>225</v>
      </c>
      <c r="D68" s="7" t="s">
        <v>226</v>
      </c>
      <c r="E68" s="7" t="s">
        <v>45</v>
      </c>
      <c r="F68" s="7" t="s">
        <v>227</v>
      </c>
      <c r="G68" s="7" t="s">
        <v>79</v>
      </c>
      <c r="H68" s="7" t="s">
        <v>166</v>
      </c>
      <c r="I68" s="7"/>
      <c r="J68" s="7"/>
      <c r="K68" s="31">
        <v>256</v>
      </c>
      <c r="L68" s="7"/>
      <c r="M68" s="7"/>
      <c r="N68" s="31">
        <v>256</v>
      </c>
      <c r="O68" s="7"/>
      <c r="P68" s="7"/>
      <c r="Q68" s="7"/>
      <c r="R68" s="7"/>
      <c r="S68" s="7"/>
      <c r="T68" s="7"/>
      <c r="U68" s="7"/>
      <c r="V68" s="10"/>
      <c r="W68" s="10"/>
      <c r="X68" s="10"/>
      <c r="Y68" s="10"/>
    </row>
    <row r="69" spans="1:25" s="1" customFormat="1" ht="12" customHeight="1" x14ac:dyDescent="0.2">
      <c r="A69" s="7" t="s">
        <v>49</v>
      </c>
      <c r="B69" s="8" t="s">
        <v>42</v>
      </c>
      <c r="C69" s="9" t="s">
        <v>43</v>
      </c>
      <c r="D69" s="7" t="s">
        <v>44</v>
      </c>
      <c r="E69" s="7" t="s">
        <v>41</v>
      </c>
      <c r="F69" s="7" t="s">
        <v>46</v>
      </c>
      <c r="G69" s="7" t="s">
        <v>47</v>
      </c>
      <c r="H69" s="7" t="s">
        <v>48</v>
      </c>
      <c r="I69" s="7"/>
      <c r="J69" s="7"/>
      <c r="K69" s="31">
        <v>245</v>
      </c>
      <c r="L69" s="31">
        <v>7</v>
      </c>
      <c r="M69" s="7"/>
      <c r="N69" s="31">
        <v>252</v>
      </c>
      <c r="O69" s="7" t="s">
        <v>50</v>
      </c>
      <c r="P69" s="7"/>
      <c r="Q69" s="7"/>
      <c r="R69" s="7"/>
      <c r="S69" s="7"/>
      <c r="T69" s="7"/>
      <c r="U69" s="7"/>
      <c r="V69" s="10"/>
      <c r="W69" s="10"/>
      <c r="X69" s="10"/>
      <c r="Y69" s="10"/>
    </row>
    <row r="70" spans="1:25" s="1" customFormat="1" ht="12" customHeight="1" x14ac:dyDescent="0.2">
      <c r="A70" s="15" t="s">
        <v>86</v>
      </c>
      <c r="B70" s="16" t="s">
        <v>51</v>
      </c>
      <c r="C70" s="17" t="s">
        <v>52</v>
      </c>
      <c r="D70" s="15" t="s">
        <v>53</v>
      </c>
      <c r="E70" s="15" t="s">
        <v>41</v>
      </c>
      <c r="F70" s="15" t="s">
        <v>54</v>
      </c>
      <c r="G70" s="15" t="s">
        <v>55</v>
      </c>
      <c r="H70" s="15" t="s">
        <v>56</v>
      </c>
      <c r="I70" s="15"/>
      <c r="J70" s="15"/>
      <c r="K70" s="32">
        <v>247</v>
      </c>
      <c r="L70" s="32">
        <v>5</v>
      </c>
      <c r="M70" s="15"/>
      <c r="N70" s="32">
        <v>252</v>
      </c>
      <c r="O70" s="15" t="s">
        <v>57</v>
      </c>
      <c r="P70" s="15"/>
      <c r="Q70" s="15"/>
      <c r="R70" s="15"/>
      <c r="S70" s="15"/>
      <c r="T70" s="15" t="s">
        <v>304</v>
      </c>
      <c r="U70" s="15"/>
      <c r="V70" s="18"/>
      <c r="W70" s="18"/>
      <c r="X70" s="18"/>
      <c r="Y70" s="18"/>
    </row>
    <row r="71" spans="1:25" s="1" customFormat="1" ht="12" customHeight="1" x14ac:dyDescent="0.2">
      <c r="A71" s="7" t="s">
        <v>91</v>
      </c>
      <c r="B71" s="8" t="s">
        <v>228</v>
      </c>
      <c r="C71" s="9" t="s">
        <v>229</v>
      </c>
      <c r="D71" s="7" t="s">
        <v>230</v>
      </c>
      <c r="E71" s="7" t="s">
        <v>65</v>
      </c>
      <c r="F71" s="7" t="s">
        <v>73</v>
      </c>
      <c r="G71" s="7" t="s">
        <v>166</v>
      </c>
      <c r="H71" s="7" t="s">
        <v>55</v>
      </c>
      <c r="I71" s="7"/>
      <c r="J71" s="7"/>
      <c r="K71" s="31">
        <v>245</v>
      </c>
      <c r="L71" s="31">
        <v>2</v>
      </c>
      <c r="M71" s="7"/>
      <c r="N71" s="31">
        <v>247</v>
      </c>
      <c r="O71" s="7" t="s">
        <v>101</v>
      </c>
      <c r="P71" s="7"/>
      <c r="Q71" s="7"/>
      <c r="R71" s="7"/>
      <c r="S71" s="7"/>
      <c r="T71" s="7"/>
      <c r="U71" s="7"/>
      <c r="V71" s="10"/>
      <c r="W71" s="10"/>
      <c r="X71" s="10"/>
      <c r="Y71" s="10"/>
    </row>
    <row r="72" spans="1:25" s="1" customFormat="1" ht="12" customHeight="1" x14ac:dyDescent="0.2">
      <c r="A72" s="7" t="s">
        <v>96</v>
      </c>
      <c r="B72" s="8" t="s">
        <v>231</v>
      </c>
      <c r="C72" s="9" t="s">
        <v>232</v>
      </c>
      <c r="D72" s="7" t="s">
        <v>233</v>
      </c>
      <c r="E72" s="7" t="s">
        <v>41</v>
      </c>
      <c r="F72" s="7" t="s">
        <v>47</v>
      </c>
      <c r="G72" s="7" t="s">
        <v>122</v>
      </c>
      <c r="H72" s="7" t="s">
        <v>56</v>
      </c>
      <c r="I72" s="7"/>
      <c r="J72" s="7"/>
      <c r="K72" s="31">
        <v>245</v>
      </c>
      <c r="L72" s="7"/>
      <c r="M72" s="7"/>
      <c r="N72" s="31">
        <v>245</v>
      </c>
      <c r="O72" s="7"/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7" t="s">
        <v>102</v>
      </c>
      <c r="B73" s="8" t="s">
        <v>66</v>
      </c>
      <c r="C73" s="9" t="s">
        <v>67</v>
      </c>
      <c r="D73" s="7" t="s">
        <v>68</v>
      </c>
      <c r="E73" s="7" t="s">
        <v>41</v>
      </c>
      <c r="F73" s="7" t="s">
        <v>64</v>
      </c>
      <c r="G73" s="7" t="s">
        <v>54</v>
      </c>
      <c r="H73" s="7" t="s">
        <v>48</v>
      </c>
      <c r="I73" s="7"/>
      <c r="J73" s="7"/>
      <c r="K73" s="31">
        <v>239</v>
      </c>
      <c r="L73" s="31">
        <v>2</v>
      </c>
      <c r="M73" s="7"/>
      <c r="N73" s="31">
        <v>241</v>
      </c>
      <c r="O73" s="7" t="s">
        <v>69</v>
      </c>
      <c r="P73" s="7"/>
      <c r="Q73" s="7"/>
      <c r="R73" s="7"/>
      <c r="S73" s="7"/>
      <c r="T73" s="7"/>
      <c r="U73" s="7"/>
      <c r="V73" s="10"/>
      <c r="W73" s="10"/>
      <c r="X73" s="10"/>
      <c r="Y73" s="10"/>
    </row>
    <row r="74" spans="1:25" s="1" customFormat="1" ht="12" customHeight="1" x14ac:dyDescent="0.2">
      <c r="A74" s="15" t="s">
        <v>106</v>
      </c>
      <c r="B74" s="16" t="s">
        <v>234</v>
      </c>
      <c r="C74" s="17" t="s">
        <v>235</v>
      </c>
      <c r="D74" s="15" t="s">
        <v>236</v>
      </c>
      <c r="E74" s="15" t="s">
        <v>41</v>
      </c>
      <c r="F74" s="15" t="s">
        <v>47</v>
      </c>
      <c r="G74" s="15" t="s">
        <v>64</v>
      </c>
      <c r="H74" s="15" t="s">
        <v>56</v>
      </c>
      <c r="I74" s="15"/>
      <c r="J74" s="15"/>
      <c r="K74" s="32">
        <v>239</v>
      </c>
      <c r="L74" s="15"/>
      <c r="M74" s="15"/>
      <c r="N74" s="32">
        <v>239</v>
      </c>
      <c r="O74" s="15"/>
      <c r="P74" s="15"/>
      <c r="Q74" s="15"/>
      <c r="R74" s="15"/>
      <c r="S74" s="15"/>
      <c r="T74" s="15" t="s">
        <v>304</v>
      </c>
      <c r="U74" s="15"/>
      <c r="V74" s="18"/>
      <c r="W74" s="18"/>
      <c r="X74" s="18"/>
      <c r="Y74" s="18"/>
    </row>
    <row r="75" spans="1:25" s="1" customFormat="1" ht="12" customHeight="1" x14ac:dyDescent="0.2">
      <c r="A75" s="7" t="s">
        <v>112</v>
      </c>
      <c r="B75" s="8" t="s">
        <v>237</v>
      </c>
      <c r="C75" s="9" t="s">
        <v>238</v>
      </c>
      <c r="D75" s="7" t="s">
        <v>239</v>
      </c>
      <c r="E75" s="7" t="s">
        <v>41</v>
      </c>
      <c r="F75" s="7" t="s">
        <v>64</v>
      </c>
      <c r="G75" s="7" t="s">
        <v>166</v>
      </c>
      <c r="H75" s="7" t="s">
        <v>90</v>
      </c>
      <c r="I75" s="7"/>
      <c r="J75" s="7"/>
      <c r="K75" s="31">
        <v>233</v>
      </c>
      <c r="L75" s="31">
        <v>5</v>
      </c>
      <c r="M75" s="7"/>
      <c r="N75" s="31">
        <v>238</v>
      </c>
      <c r="O75" s="7" t="s">
        <v>196</v>
      </c>
      <c r="P75" s="7"/>
      <c r="Q75" s="7"/>
      <c r="R75" s="7"/>
      <c r="S75" s="7"/>
      <c r="T75" s="7"/>
      <c r="U75" s="7"/>
      <c r="V75" s="10"/>
      <c r="W75" s="10"/>
      <c r="X75" s="10"/>
      <c r="Y75" s="10"/>
    </row>
    <row r="76" spans="1:25" s="1" customFormat="1" ht="12" customHeight="1" x14ac:dyDescent="0.2">
      <c r="A76" s="7" t="s">
        <v>118</v>
      </c>
      <c r="B76" s="8" t="s">
        <v>240</v>
      </c>
      <c r="C76" s="9" t="s">
        <v>241</v>
      </c>
      <c r="D76" s="7" t="s">
        <v>242</v>
      </c>
      <c r="E76" s="7" t="s">
        <v>65</v>
      </c>
      <c r="F76" s="7" t="s">
        <v>84</v>
      </c>
      <c r="G76" s="7" t="s">
        <v>46</v>
      </c>
      <c r="H76" s="7" t="s">
        <v>116</v>
      </c>
      <c r="I76" s="7"/>
      <c r="J76" s="7"/>
      <c r="K76" s="31">
        <v>235</v>
      </c>
      <c r="L76" s="7"/>
      <c r="M76" s="7"/>
      <c r="N76" s="31">
        <v>235</v>
      </c>
      <c r="O76" s="7"/>
      <c r="P76" s="7"/>
      <c r="Q76" s="7"/>
      <c r="R76" s="7"/>
      <c r="S76" s="7"/>
      <c r="T76" s="7"/>
      <c r="U76" s="7"/>
      <c r="V76" s="10"/>
      <c r="W76" s="10"/>
      <c r="X76" s="10"/>
      <c r="Y76" s="10"/>
    </row>
    <row r="77" spans="1:25" s="1" customFormat="1" ht="12" customHeight="1" x14ac:dyDescent="0.2">
      <c r="A77" s="7" t="s">
        <v>125</v>
      </c>
      <c r="B77" s="8" t="s">
        <v>70</v>
      </c>
      <c r="C77" s="9" t="s">
        <v>71</v>
      </c>
      <c r="D77" s="7" t="s">
        <v>72</v>
      </c>
      <c r="E77" s="7" t="s">
        <v>41</v>
      </c>
      <c r="F77" s="7" t="s">
        <v>73</v>
      </c>
      <c r="G77" s="7" t="s">
        <v>47</v>
      </c>
      <c r="H77" s="7" t="s">
        <v>74</v>
      </c>
      <c r="I77" s="7"/>
      <c r="J77" s="7"/>
      <c r="K77" s="31">
        <v>234</v>
      </c>
      <c r="L77" s="7"/>
      <c r="M77" s="7"/>
      <c r="N77" s="31">
        <v>234</v>
      </c>
      <c r="O77" s="7"/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131</v>
      </c>
      <c r="B78" s="8" t="s">
        <v>243</v>
      </c>
      <c r="C78" s="9" t="s">
        <v>244</v>
      </c>
      <c r="D78" s="7" t="s">
        <v>245</v>
      </c>
      <c r="E78" s="7" t="s">
        <v>41</v>
      </c>
      <c r="F78" s="7" t="s">
        <v>73</v>
      </c>
      <c r="G78" s="7" t="s">
        <v>246</v>
      </c>
      <c r="H78" s="7" t="s">
        <v>247</v>
      </c>
      <c r="I78" s="7"/>
      <c r="J78" s="7"/>
      <c r="K78" s="31">
        <v>233</v>
      </c>
      <c r="L78" s="7"/>
      <c r="M78" s="7"/>
      <c r="N78" s="31">
        <v>233</v>
      </c>
      <c r="O78" s="7"/>
      <c r="P78" s="7"/>
      <c r="Q78" s="7"/>
      <c r="R78" s="7"/>
      <c r="S78" s="7"/>
      <c r="T78" s="7"/>
      <c r="U78" s="7"/>
      <c r="V78" s="10"/>
      <c r="W78" s="10"/>
      <c r="X78" s="10"/>
      <c r="Y78" s="10"/>
    </row>
    <row r="79" spans="1:25" s="1" customFormat="1" ht="12" customHeight="1" x14ac:dyDescent="0.2">
      <c r="A79" s="7" t="s">
        <v>136</v>
      </c>
      <c r="B79" s="8" t="s">
        <v>248</v>
      </c>
      <c r="C79" s="9" t="s">
        <v>249</v>
      </c>
      <c r="D79" s="7" t="s">
        <v>250</v>
      </c>
      <c r="E79" s="7" t="s">
        <v>41</v>
      </c>
      <c r="F79" s="7" t="s">
        <v>73</v>
      </c>
      <c r="G79" s="7" t="s">
        <v>166</v>
      </c>
      <c r="H79" s="7" t="s">
        <v>74</v>
      </c>
      <c r="I79" s="7"/>
      <c r="J79" s="7"/>
      <c r="K79" s="31">
        <v>231</v>
      </c>
      <c r="L79" s="7"/>
      <c r="M79" s="7"/>
      <c r="N79" s="31">
        <v>231</v>
      </c>
      <c r="O79" s="7"/>
      <c r="P79" s="7"/>
      <c r="Q79" s="7"/>
      <c r="R79" s="7"/>
      <c r="S79" s="7"/>
      <c r="T79" s="7"/>
      <c r="U79" s="7"/>
      <c r="V79" s="10"/>
      <c r="W79" s="10"/>
      <c r="X79" s="10"/>
      <c r="Y79" s="10"/>
    </row>
    <row r="80" spans="1:25" s="1" customFormat="1" ht="12" customHeight="1" x14ac:dyDescent="0.2">
      <c r="A80" s="7" t="s">
        <v>140</v>
      </c>
      <c r="B80" s="8" t="s">
        <v>76</v>
      </c>
      <c r="C80" s="9" t="s">
        <v>77</v>
      </c>
      <c r="D80" s="7" t="s">
        <v>78</v>
      </c>
      <c r="E80" s="7" t="s">
        <v>58</v>
      </c>
      <c r="F80" s="7" t="s">
        <v>55</v>
      </c>
      <c r="G80" s="7" t="s">
        <v>79</v>
      </c>
      <c r="H80" s="7" t="s">
        <v>80</v>
      </c>
      <c r="I80" s="7"/>
      <c r="J80" s="7"/>
      <c r="K80" s="31">
        <v>227</v>
      </c>
      <c r="L80" s="31">
        <v>2</v>
      </c>
      <c r="M80" s="7"/>
      <c r="N80" s="31">
        <v>229</v>
      </c>
      <c r="O80" s="7" t="s">
        <v>69</v>
      </c>
      <c r="P80" s="7"/>
      <c r="Q80" s="7"/>
      <c r="R80" s="7"/>
      <c r="S80" s="7"/>
      <c r="T80" s="7"/>
      <c r="U80" s="7"/>
      <c r="V80" s="10"/>
      <c r="W80" s="10"/>
      <c r="X80" s="10"/>
      <c r="Y80" s="10"/>
    </row>
    <row r="81" spans="1:25" s="1" customFormat="1" ht="12" customHeight="1" x14ac:dyDescent="0.2">
      <c r="A81" s="7" t="s">
        <v>144</v>
      </c>
      <c r="B81" s="8" t="s">
        <v>81</v>
      </c>
      <c r="C81" s="9" t="s">
        <v>82</v>
      </c>
      <c r="D81" s="7" t="s">
        <v>83</v>
      </c>
      <c r="E81" s="7" t="s">
        <v>41</v>
      </c>
      <c r="F81" s="7" t="s">
        <v>84</v>
      </c>
      <c r="G81" s="7" t="s">
        <v>55</v>
      </c>
      <c r="H81" s="7" t="s">
        <v>85</v>
      </c>
      <c r="I81" s="7"/>
      <c r="J81" s="7"/>
      <c r="K81" s="31">
        <v>228</v>
      </c>
      <c r="L81" s="7"/>
      <c r="M81" s="7"/>
      <c r="N81" s="31">
        <v>228</v>
      </c>
      <c r="O81" s="7"/>
      <c r="P81" s="7"/>
      <c r="Q81" s="7"/>
      <c r="R81" s="7"/>
      <c r="S81" s="7"/>
      <c r="T81" s="7"/>
      <c r="U81" s="7"/>
      <c r="V81" s="10"/>
      <c r="W81" s="10"/>
      <c r="X81" s="10"/>
      <c r="Y81" s="10"/>
    </row>
    <row r="82" spans="1:25" s="1" customFormat="1" ht="12" customHeight="1" x14ac:dyDescent="0.2">
      <c r="A82" s="7" t="s">
        <v>149</v>
      </c>
      <c r="B82" s="8" t="s">
        <v>92</v>
      </c>
      <c r="C82" s="9" t="s">
        <v>93</v>
      </c>
      <c r="D82" s="7" t="s">
        <v>94</v>
      </c>
      <c r="E82" s="7" t="s">
        <v>41</v>
      </c>
      <c r="F82" s="7" t="s">
        <v>84</v>
      </c>
      <c r="G82" s="7" t="s">
        <v>95</v>
      </c>
      <c r="H82" s="7" t="s">
        <v>74</v>
      </c>
      <c r="I82" s="7"/>
      <c r="J82" s="7"/>
      <c r="K82" s="31">
        <v>222</v>
      </c>
      <c r="L82" s="31">
        <v>5</v>
      </c>
      <c r="M82" s="7"/>
      <c r="N82" s="31">
        <v>227</v>
      </c>
      <c r="O82" s="7" t="s">
        <v>57</v>
      </c>
      <c r="P82" s="7"/>
      <c r="Q82" s="7"/>
      <c r="R82" s="7"/>
      <c r="S82" s="7"/>
      <c r="T82" s="7"/>
      <c r="U82" s="7"/>
      <c r="V82" s="10"/>
      <c r="W82" s="10"/>
      <c r="X82" s="10"/>
      <c r="Y82" s="10"/>
    </row>
    <row r="83" spans="1:25" s="1" customFormat="1" ht="12" customHeight="1" x14ac:dyDescent="0.2">
      <c r="A83" s="7" t="s">
        <v>153</v>
      </c>
      <c r="B83" s="8" t="s">
        <v>251</v>
      </c>
      <c r="C83" s="9" t="s">
        <v>252</v>
      </c>
      <c r="D83" s="7" t="s">
        <v>253</v>
      </c>
      <c r="E83" s="7" t="s">
        <v>41</v>
      </c>
      <c r="F83" s="7" t="s">
        <v>90</v>
      </c>
      <c r="G83" s="7" t="s">
        <v>246</v>
      </c>
      <c r="H83" s="7" t="s">
        <v>130</v>
      </c>
      <c r="I83" s="7"/>
      <c r="J83" s="7"/>
      <c r="K83" s="31">
        <v>227</v>
      </c>
      <c r="L83" s="7"/>
      <c r="M83" s="7"/>
      <c r="N83" s="31">
        <v>227</v>
      </c>
      <c r="O83" s="7"/>
      <c r="P83" s="7"/>
      <c r="Q83" s="7"/>
      <c r="R83" s="7"/>
      <c r="S83" s="7"/>
      <c r="T83" s="7"/>
      <c r="U83" s="7"/>
      <c r="V83" s="10"/>
      <c r="W83" s="10"/>
      <c r="X83" s="10"/>
      <c r="Y83" s="10"/>
    </row>
    <row r="84" spans="1:25" s="1" customFormat="1" ht="12" customHeight="1" x14ac:dyDescent="0.2">
      <c r="A84" s="7" t="s">
        <v>158</v>
      </c>
      <c r="B84" s="8" t="s">
        <v>254</v>
      </c>
      <c r="C84" s="9" t="s">
        <v>255</v>
      </c>
      <c r="D84" s="7" t="s">
        <v>256</v>
      </c>
      <c r="E84" s="7" t="s">
        <v>41</v>
      </c>
      <c r="F84" s="7" t="s">
        <v>73</v>
      </c>
      <c r="G84" s="7" t="s">
        <v>84</v>
      </c>
      <c r="H84" s="7" t="s">
        <v>80</v>
      </c>
      <c r="I84" s="7"/>
      <c r="J84" s="7"/>
      <c r="K84" s="31">
        <v>220</v>
      </c>
      <c r="L84" s="31">
        <v>5</v>
      </c>
      <c r="M84" s="7"/>
      <c r="N84" s="31">
        <v>225</v>
      </c>
      <c r="O84" s="7" t="s">
        <v>257</v>
      </c>
      <c r="P84" s="7"/>
      <c r="Q84" s="7"/>
      <c r="R84" s="7"/>
      <c r="S84" s="7"/>
      <c r="T84" s="7"/>
      <c r="U84" s="7"/>
      <c r="V84" s="10"/>
      <c r="W84" s="10"/>
      <c r="X84" s="10"/>
      <c r="Y84" s="10"/>
    </row>
    <row r="85" spans="1:25" s="1" customFormat="1" ht="12" customHeight="1" x14ac:dyDescent="0.2">
      <c r="A85" s="7" t="s">
        <v>162</v>
      </c>
      <c r="B85" s="8" t="s">
        <v>258</v>
      </c>
      <c r="C85" s="9" t="s">
        <v>259</v>
      </c>
      <c r="D85" s="7" t="s">
        <v>260</v>
      </c>
      <c r="E85" s="7" t="s">
        <v>41</v>
      </c>
      <c r="F85" s="7" t="s">
        <v>62</v>
      </c>
      <c r="G85" s="7" t="s">
        <v>84</v>
      </c>
      <c r="H85" s="7" t="s">
        <v>80</v>
      </c>
      <c r="I85" s="7"/>
      <c r="J85" s="7"/>
      <c r="K85" s="31">
        <v>218</v>
      </c>
      <c r="L85" s="31">
        <v>5</v>
      </c>
      <c r="M85" s="7"/>
      <c r="N85" s="31">
        <v>223</v>
      </c>
      <c r="O85" s="7" t="s">
        <v>57</v>
      </c>
      <c r="P85" s="7"/>
      <c r="Q85" s="7"/>
      <c r="R85" s="7"/>
      <c r="S85" s="7"/>
      <c r="T85" s="7"/>
      <c r="U85" s="7"/>
      <c r="V85" s="10"/>
      <c r="W85" s="10"/>
      <c r="X85" s="10"/>
      <c r="Y85" s="10"/>
    </row>
    <row r="86" spans="1:25" s="1" customFormat="1" ht="12" customHeight="1" x14ac:dyDescent="0.2">
      <c r="A86" s="7" t="s">
        <v>167</v>
      </c>
      <c r="B86" s="8" t="s">
        <v>261</v>
      </c>
      <c r="C86" s="9" t="s">
        <v>262</v>
      </c>
      <c r="D86" s="7" t="s">
        <v>263</v>
      </c>
      <c r="E86" s="7" t="s">
        <v>41</v>
      </c>
      <c r="F86" s="7" t="s">
        <v>84</v>
      </c>
      <c r="G86" s="7" t="s">
        <v>90</v>
      </c>
      <c r="H86" s="7" t="s">
        <v>56</v>
      </c>
      <c r="I86" s="7"/>
      <c r="J86" s="7"/>
      <c r="K86" s="31">
        <v>219</v>
      </c>
      <c r="L86" s="7"/>
      <c r="M86" s="7"/>
      <c r="N86" s="31">
        <v>219</v>
      </c>
      <c r="O86" s="7"/>
      <c r="P86" s="7"/>
      <c r="Q86" s="7"/>
      <c r="R86" s="7"/>
      <c r="S86" s="7"/>
      <c r="T86" s="7"/>
      <c r="U86" s="7"/>
      <c r="V86" s="10"/>
      <c r="W86" s="10"/>
      <c r="X86" s="10"/>
      <c r="Y86" s="10"/>
    </row>
    <row r="87" spans="1:25" s="1" customFormat="1" ht="12" customHeight="1" x14ac:dyDescent="0.2">
      <c r="A87" s="7" t="s">
        <v>171</v>
      </c>
      <c r="B87" s="8" t="s">
        <v>103</v>
      </c>
      <c r="C87" s="9" t="s">
        <v>104</v>
      </c>
      <c r="D87" s="7" t="s">
        <v>105</v>
      </c>
      <c r="E87" s="7" t="s">
        <v>41</v>
      </c>
      <c r="F87" s="7" t="s">
        <v>73</v>
      </c>
      <c r="G87" s="7" t="s">
        <v>95</v>
      </c>
      <c r="H87" s="7" t="s">
        <v>80</v>
      </c>
      <c r="I87" s="7"/>
      <c r="J87" s="7"/>
      <c r="K87" s="31">
        <v>218</v>
      </c>
      <c r="L87" s="7"/>
      <c r="M87" s="7"/>
      <c r="N87" s="31">
        <v>218</v>
      </c>
      <c r="O87" s="7"/>
      <c r="P87" s="7"/>
      <c r="Q87" s="7"/>
      <c r="R87" s="7"/>
      <c r="S87" s="7"/>
      <c r="T87" s="7"/>
      <c r="U87" s="7"/>
      <c r="V87" s="10"/>
      <c r="W87" s="10"/>
      <c r="X87" s="10"/>
      <c r="Y87" s="10"/>
    </row>
    <row r="88" spans="1:25" s="1" customFormat="1" ht="12" customHeight="1" x14ac:dyDescent="0.2">
      <c r="A88" s="7" t="s">
        <v>175</v>
      </c>
      <c r="B88" s="8" t="s">
        <v>264</v>
      </c>
      <c r="C88" s="9" t="s">
        <v>265</v>
      </c>
      <c r="D88" s="7" t="s">
        <v>266</v>
      </c>
      <c r="E88" s="7" t="s">
        <v>41</v>
      </c>
      <c r="F88" s="7" t="s">
        <v>62</v>
      </c>
      <c r="G88" s="7" t="s">
        <v>90</v>
      </c>
      <c r="H88" s="7" t="s">
        <v>48</v>
      </c>
      <c r="I88" s="7"/>
      <c r="J88" s="7"/>
      <c r="K88" s="31">
        <v>215</v>
      </c>
      <c r="L88" s="7"/>
      <c r="M88" s="7"/>
      <c r="N88" s="31">
        <v>215</v>
      </c>
      <c r="O88" s="7"/>
      <c r="P88" s="7"/>
      <c r="Q88" s="7"/>
      <c r="R88" s="7"/>
      <c r="S88" s="7"/>
      <c r="T88" s="7"/>
      <c r="U88" s="7"/>
      <c r="V88" s="10"/>
      <c r="W88" s="10"/>
      <c r="X88" s="10"/>
      <c r="Y88" s="10"/>
    </row>
    <row r="89" spans="1:25" s="1" customFormat="1" ht="12" customHeight="1" x14ac:dyDescent="0.2">
      <c r="A89" s="7" t="s">
        <v>180</v>
      </c>
      <c r="B89" s="8" t="s">
        <v>267</v>
      </c>
      <c r="C89" s="9" t="s">
        <v>268</v>
      </c>
      <c r="D89" s="7" t="s">
        <v>269</v>
      </c>
      <c r="E89" s="7" t="s">
        <v>41</v>
      </c>
      <c r="F89" s="7" t="s">
        <v>95</v>
      </c>
      <c r="G89" s="7" t="s">
        <v>246</v>
      </c>
      <c r="H89" s="7" t="s">
        <v>74</v>
      </c>
      <c r="I89" s="7"/>
      <c r="J89" s="7"/>
      <c r="K89" s="31">
        <v>214</v>
      </c>
      <c r="L89" s="7"/>
      <c r="M89" s="7"/>
      <c r="N89" s="31">
        <v>214</v>
      </c>
      <c r="O89" s="7"/>
      <c r="P89" s="7"/>
      <c r="Q89" s="7"/>
      <c r="R89" s="7"/>
      <c r="S89" s="7"/>
      <c r="T89" s="7"/>
      <c r="U89" s="7"/>
      <c r="V89" s="10"/>
      <c r="W89" s="10"/>
      <c r="X89" s="10"/>
      <c r="Y89" s="10"/>
    </row>
    <row r="90" spans="1:25" s="1" customFormat="1" ht="12" customHeight="1" x14ac:dyDescent="0.2">
      <c r="A90" s="7" t="s">
        <v>186</v>
      </c>
      <c r="B90" s="8" t="s">
        <v>270</v>
      </c>
      <c r="C90" s="9" t="s">
        <v>271</v>
      </c>
      <c r="D90" s="7" t="s">
        <v>272</v>
      </c>
      <c r="E90" s="7" t="s">
        <v>41</v>
      </c>
      <c r="F90" s="7" t="s">
        <v>62</v>
      </c>
      <c r="G90" s="7" t="s">
        <v>100</v>
      </c>
      <c r="H90" s="7" t="s">
        <v>273</v>
      </c>
      <c r="I90" s="7"/>
      <c r="J90" s="7"/>
      <c r="K90" s="31">
        <v>213</v>
      </c>
      <c r="L90" s="7"/>
      <c r="M90" s="7"/>
      <c r="N90" s="31">
        <v>213</v>
      </c>
      <c r="O90" s="7"/>
      <c r="P90" s="7"/>
      <c r="Q90" s="7"/>
      <c r="R90" s="7"/>
      <c r="S90" s="7"/>
      <c r="T90" s="7"/>
      <c r="U90" s="7"/>
      <c r="V90" s="10"/>
      <c r="W90" s="10"/>
      <c r="X90" s="10"/>
      <c r="Y90" s="10"/>
    </row>
    <row r="91" spans="1:25" s="1" customFormat="1" ht="12" customHeight="1" x14ac:dyDescent="0.2">
      <c r="A91" s="15" t="s">
        <v>192</v>
      </c>
      <c r="B91" s="16" t="s">
        <v>274</v>
      </c>
      <c r="C91" s="17" t="s">
        <v>275</v>
      </c>
      <c r="D91" s="15" t="s">
        <v>276</v>
      </c>
      <c r="E91" s="15" t="s">
        <v>41</v>
      </c>
      <c r="F91" s="15" t="s">
        <v>95</v>
      </c>
      <c r="G91" s="15" t="s">
        <v>246</v>
      </c>
      <c r="H91" s="15" t="s">
        <v>85</v>
      </c>
      <c r="I91" s="15"/>
      <c r="J91" s="15"/>
      <c r="K91" s="32">
        <v>208</v>
      </c>
      <c r="L91" s="32">
        <v>5</v>
      </c>
      <c r="M91" s="15"/>
      <c r="N91" s="32">
        <v>213</v>
      </c>
      <c r="O91" s="15" t="s">
        <v>57</v>
      </c>
      <c r="P91" s="15"/>
      <c r="Q91" s="15"/>
      <c r="R91" s="15"/>
      <c r="S91" s="15"/>
      <c r="T91" s="15" t="s">
        <v>304</v>
      </c>
      <c r="U91" s="15"/>
      <c r="V91" s="18"/>
      <c r="W91" s="18"/>
      <c r="X91" s="18"/>
      <c r="Y91" s="18"/>
    </row>
    <row r="92" spans="1:25" s="1" customFormat="1" ht="12" customHeight="1" x14ac:dyDescent="0.2">
      <c r="A92" s="11" t="s">
        <v>197</v>
      </c>
      <c r="B92" s="12" t="s">
        <v>277</v>
      </c>
      <c r="C92" s="13" t="s">
        <v>278</v>
      </c>
      <c r="D92" s="11" t="s">
        <v>279</v>
      </c>
      <c r="E92" s="11" t="s">
        <v>41</v>
      </c>
      <c r="F92" s="11" t="s">
        <v>123</v>
      </c>
      <c r="G92" s="11" t="s">
        <v>46</v>
      </c>
      <c r="H92" s="11" t="s">
        <v>280</v>
      </c>
      <c r="I92" s="11"/>
      <c r="J92" s="11"/>
      <c r="K92" s="33">
        <v>273</v>
      </c>
      <c r="L92" s="11"/>
      <c r="M92" s="11"/>
      <c r="N92" s="33">
        <v>273</v>
      </c>
      <c r="O92" s="11"/>
      <c r="P92" s="11"/>
      <c r="Q92" s="11"/>
      <c r="R92" s="11"/>
      <c r="S92" s="11"/>
      <c r="T92" s="11"/>
      <c r="U92" s="11"/>
      <c r="V92" s="14"/>
      <c r="W92" s="14"/>
      <c r="X92" s="14"/>
      <c r="Y92" s="14"/>
    </row>
    <row r="93" spans="1:25" s="1" customFormat="1" ht="12" customHeight="1" x14ac:dyDescent="0.2">
      <c r="A93" s="11" t="s">
        <v>202</v>
      </c>
      <c r="B93" s="12" t="s">
        <v>126</v>
      </c>
      <c r="C93" s="13" t="s">
        <v>127</v>
      </c>
      <c r="D93" s="11" t="s">
        <v>128</v>
      </c>
      <c r="E93" s="11" t="s">
        <v>41</v>
      </c>
      <c r="F93" s="11" t="s">
        <v>129</v>
      </c>
      <c r="G93" s="11" t="s">
        <v>55</v>
      </c>
      <c r="H93" s="11" t="s">
        <v>130</v>
      </c>
      <c r="I93" s="11"/>
      <c r="J93" s="11"/>
      <c r="K93" s="33">
        <v>267</v>
      </c>
      <c r="L93" s="33">
        <v>5</v>
      </c>
      <c r="M93" s="11"/>
      <c r="N93" s="33">
        <v>272</v>
      </c>
      <c r="O93" s="11" t="s">
        <v>57</v>
      </c>
      <c r="P93" s="11"/>
      <c r="Q93" s="11"/>
      <c r="R93" s="11"/>
      <c r="S93" s="11"/>
      <c r="T93" s="11"/>
      <c r="U93" s="11"/>
      <c r="V93" s="14"/>
      <c r="W93" s="14"/>
      <c r="X93" s="14"/>
      <c r="Y93" s="14"/>
    </row>
    <row r="94" spans="1:25" s="1" customFormat="1" ht="12" customHeight="1" x14ac:dyDescent="0.2">
      <c r="A94" s="11" t="s">
        <v>281</v>
      </c>
      <c r="B94" s="12" t="s">
        <v>132</v>
      </c>
      <c r="C94" s="13" t="s">
        <v>133</v>
      </c>
      <c r="D94" s="11" t="s">
        <v>134</v>
      </c>
      <c r="E94" s="11" t="s">
        <v>41</v>
      </c>
      <c r="F94" s="11" t="s">
        <v>55</v>
      </c>
      <c r="G94" s="11" t="s">
        <v>64</v>
      </c>
      <c r="H94" s="11" t="s">
        <v>55</v>
      </c>
      <c r="I94" s="11"/>
      <c r="J94" s="11"/>
      <c r="K94" s="33">
        <v>256</v>
      </c>
      <c r="L94" s="33">
        <v>10</v>
      </c>
      <c r="M94" s="11"/>
      <c r="N94" s="33">
        <v>266</v>
      </c>
      <c r="O94" s="11" t="s">
        <v>135</v>
      </c>
      <c r="P94" s="11"/>
      <c r="Q94" s="11"/>
      <c r="R94" s="11"/>
      <c r="S94" s="11"/>
      <c r="T94" s="11"/>
      <c r="U94" s="11"/>
      <c r="V94" s="14"/>
      <c r="W94" s="14"/>
      <c r="X94" s="14"/>
      <c r="Y94" s="14"/>
    </row>
    <row r="95" spans="1:25" s="1" customFormat="1" ht="12" customHeight="1" x14ac:dyDescent="0.2">
      <c r="A95" s="11" t="s">
        <v>282</v>
      </c>
      <c r="B95" s="12" t="s">
        <v>137</v>
      </c>
      <c r="C95" s="13" t="s">
        <v>138</v>
      </c>
      <c r="D95" s="11" t="s">
        <v>139</v>
      </c>
      <c r="E95" s="11" t="s">
        <v>41</v>
      </c>
      <c r="F95" s="11" t="s">
        <v>55</v>
      </c>
      <c r="G95" s="11" t="s">
        <v>123</v>
      </c>
      <c r="H95" s="11" t="s">
        <v>74</v>
      </c>
      <c r="I95" s="11"/>
      <c r="J95" s="11"/>
      <c r="K95" s="33">
        <v>252</v>
      </c>
      <c r="L95" s="33">
        <v>5</v>
      </c>
      <c r="M95" s="11"/>
      <c r="N95" s="33">
        <v>257</v>
      </c>
      <c r="O95" s="11" t="s">
        <v>57</v>
      </c>
      <c r="P95" s="11"/>
      <c r="Q95" s="11"/>
      <c r="R95" s="11"/>
      <c r="S95" s="11"/>
      <c r="T95" s="11"/>
      <c r="U95" s="11"/>
      <c r="V95" s="14"/>
      <c r="W95" s="14"/>
      <c r="X95" s="14"/>
      <c r="Y95" s="14"/>
    </row>
    <row r="96" spans="1:25" s="1" customFormat="1" ht="12" customHeight="1" x14ac:dyDescent="0.2">
      <c r="A96" s="11" t="s">
        <v>283</v>
      </c>
      <c r="B96" s="12" t="s">
        <v>284</v>
      </c>
      <c r="C96" s="13" t="s">
        <v>285</v>
      </c>
      <c r="D96" s="11" t="s">
        <v>286</v>
      </c>
      <c r="E96" s="11" t="s">
        <v>41</v>
      </c>
      <c r="F96" s="11" t="s">
        <v>64</v>
      </c>
      <c r="G96" s="11" t="s">
        <v>55</v>
      </c>
      <c r="H96" s="11" t="s">
        <v>63</v>
      </c>
      <c r="I96" s="11"/>
      <c r="J96" s="11"/>
      <c r="K96" s="33">
        <v>251</v>
      </c>
      <c r="L96" s="33">
        <v>5</v>
      </c>
      <c r="M96" s="11"/>
      <c r="N96" s="33">
        <v>256</v>
      </c>
      <c r="O96" s="11" t="s">
        <v>287</v>
      </c>
      <c r="P96" s="11"/>
      <c r="Q96" s="11"/>
      <c r="R96" s="11"/>
      <c r="S96" s="11"/>
      <c r="T96" s="11"/>
      <c r="U96" s="11"/>
      <c r="V96" s="14"/>
      <c r="W96" s="14"/>
      <c r="X96" s="14"/>
      <c r="Y96" s="14"/>
    </row>
    <row r="97" spans="1:25" s="1" customFormat="1" ht="12" customHeight="1" x14ac:dyDescent="0.2">
      <c r="A97" s="11" t="s">
        <v>288</v>
      </c>
      <c r="B97" s="12" t="s">
        <v>141</v>
      </c>
      <c r="C97" s="13" t="s">
        <v>142</v>
      </c>
      <c r="D97" s="11" t="s">
        <v>143</v>
      </c>
      <c r="E97" s="11" t="s">
        <v>41</v>
      </c>
      <c r="F97" s="11" t="s">
        <v>64</v>
      </c>
      <c r="G97" s="11" t="s">
        <v>90</v>
      </c>
      <c r="H97" s="11" t="s">
        <v>130</v>
      </c>
      <c r="I97" s="11"/>
      <c r="J97" s="11"/>
      <c r="K97" s="33">
        <v>243</v>
      </c>
      <c r="L97" s="11"/>
      <c r="M97" s="11"/>
      <c r="N97" s="33">
        <v>243</v>
      </c>
      <c r="O97" s="11"/>
      <c r="P97" s="11"/>
      <c r="Q97" s="11"/>
      <c r="R97" s="11"/>
      <c r="S97" s="11"/>
      <c r="T97" s="11"/>
      <c r="U97" s="11"/>
      <c r="V97" s="14"/>
      <c r="W97" s="14"/>
      <c r="X97" s="14"/>
      <c r="Y97" s="14"/>
    </row>
    <row r="98" spans="1:25" s="1" customFormat="1" ht="12" customHeight="1" x14ac:dyDescent="0.2">
      <c r="A98" s="11" t="s">
        <v>289</v>
      </c>
      <c r="B98" s="12" t="s">
        <v>150</v>
      </c>
      <c r="C98" s="13" t="s">
        <v>151</v>
      </c>
      <c r="D98" s="11" t="s">
        <v>152</v>
      </c>
      <c r="E98" s="11" t="s">
        <v>41</v>
      </c>
      <c r="F98" s="11" t="s">
        <v>73</v>
      </c>
      <c r="G98" s="11" t="s">
        <v>64</v>
      </c>
      <c r="H98" s="11" t="s">
        <v>90</v>
      </c>
      <c r="I98" s="11"/>
      <c r="J98" s="11"/>
      <c r="K98" s="33">
        <v>234</v>
      </c>
      <c r="L98" s="11"/>
      <c r="M98" s="11"/>
      <c r="N98" s="33">
        <v>234</v>
      </c>
      <c r="O98" s="11"/>
      <c r="P98" s="11"/>
      <c r="Q98" s="11"/>
      <c r="R98" s="11"/>
      <c r="S98" s="11"/>
      <c r="T98" s="11"/>
      <c r="U98" s="11"/>
      <c r="V98" s="14"/>
      <c r="W98" s="14"/>
      <c r="X98" s="14"/>
      <c r="Y98" s="14"/>
    </row>
    <row r="99" spans="1:25" s="1" customFormat="1" ht="12" customHeight="1" x14ac:dyDescent="0.2">
      <c r="A99" s="11" t="s">
        <v>290</v>
      </c>
      <c r="B99" s="12" t="s">
        <v>168</v>
      </c>
      <c r="C99" s="13" t="s">
        <v>169</v>
      </c>
      <c r="D99" s="11" t="s">
        <v>170</v>
      </c>
      <c r="E99" s="11" t="s">
        <v>45</v>
      </c>
      <c r="F99" s="11" t="s">
        <v>84</v>
      </c>
      <c r="G99" s="11" t="s">
        <v>95</v>
      </c>
      <c r="H99" s="11" t="s">
        <v>90</v>
      </c>
      <c r="I99" s="11"/>
      <c r="J99" s="11"/>
      <c r="K99" s="33">
        <v>220</v>
      </c>
      <c r="L99" s="33">
        <v>5</v>
      </c>
      <c r="M99" s="11"/>
      <c r="N99" s="33">
        <v>225</v>
      </c>
      <c r="O99" s="11" t="s">
        <v>57</v>
      </c>
      <c r="P99" s="11"/>
      <c r="Q99" s="11"/>
      <c r="R99" s="11"/>
      <c r="S99" s="11"/>
      <c r="T99" s="11"/>
      <c r="U99" s="11"/>
      <c r="V99" s="14"/>
      <c r="W99" s="14"/>
      <c r="X99" s="14"/>
      <c r="Y99" s="14"/>
    </row>
    <row r="100" spans="1:25" s="1" customFormat="1" ht="12" customHeight="1" x14ac:dyDescent="0.2">
      <c r="A100" s="11" t="s">
        <v>291</v>
      </c>
      <c r="B100" s="12" t="s">
        <v>172</v>
      </c>
      <c r="C100" s="13" t="s">
        <v>173</v>
      </c>
      <c r="D100" s="11" t="s">
        <v>174</v>
      </c>
      <c r="E100" s="11" t="s">
        <v>41</v>
      </c>
      <c r="F100" s="11" t="s">
        <v>95</v>
      </c>
      <c r="G100" s="11" t="s">
        <v>79</v>
      </c>
      <c r="H100" s="11" t="s">
        <v>56</v>
      </c>
      <c r="I100" s="11"/>
      <c r="J100" s="11"/>
      <c r="K100" s="33">
        <v>224</v>
      </c>
      <c r="L100" s="11"/>
      <c r="M100" s="11"/>
      <c r="N100" s="33">
        <v>224</v>
      </c>
      <c r="O100" s="11"/>
      <c r="P100" s="11"/>
      <c r="Q100" s="11"/>
      <c r="R100" s="11"/>
      <c r="S100" s="11"/>
      <c r="T100" s="11"/>
      <c r="U100" s="11"/>
      <c r="V100" s="14"/>
      <c r="W100" s="14"/>
      <c r="X100" s="14"/>
      <c r="Y100" s="14"/>
    </row>
    <row r="101" spans="1:25" s="1" customFormat="1" ht="12" customHeight="1" x14ac:dyDescent="0.2">
      <c r="A101" s="11" t="s">
        <v>292</v>
      </c>
      <c r="B101" s="12" t="s">
        <v>293</v>
      </c>
      <c r="C101" s="13" t="s">
        <v>294</v>
      </c>
      <c r="D101" s="11" t="s">
        <v>295</v>
      </c>
      <c r="E101" s="11" t="s">
        <v>41</v>
      </c>
      <c r="F101" s="11" t="s">
        <v>74</v>
      </c>
      <c r="G101" s="11" t="s">
        <v>190</v>
      </c>
      <c r="H101" s="11" t="s">
        <v>85</v>
      </c>
      <c r="I101" s="11"/>
      <c r="J101" s="11"/>
      <c r="K101" s="33">
        <v>196</v>
      </c>
      <c r="L101" s="11"/>
      <c r="M101" s="11"/>
      <c r="N101" s="33">
        <v>196</v>
      </c>
      <c r="O101" s="11"/>
      <c r="P101" s="11"/>
      <c r="Q101" s="11"/>
      <c r="R101" s="11"/>
      <c r="S101" s="11"/>
      <c r="T101" s="11"/>
      <c r="U101" s="11"/>
      <c r="V101" s="14"/>
      <c r="W101" s="14"/>
      <c r="X101" s="14"/>
      <c r="Y101" s="14"/>
    </row>
    <row r="102" spans="1:25" s="1" customFormat="1" ht="12" customHeight="1" x14ac:dyDescent="0.2">
      <c r="A102" s="11" t="s">
        <v>201</v>
      </c>
      <c r="B102" s="12" t="s">
        <v>181</v>
      </c>
      <c r="C102" s="13" t="s">
        <v>182</v>
      </c>
      <c r="D102" s="11" t="s">
        <v>183</v>
      </c>
      <c r="E102" s="11" t="s">
        <v>41</v>
      </c>
      <c r="F102" s="11" t="s">
        <v>84</v>
      </c>
      <c r="G102" s="11" t="s">
        <v>184</v>
      </c>
      <c r="H102" s="11" t="s">
        <v>185</v>
      </c>
      <c r="I102" s="11"/>
      <c r="J102" s="11"/>
      <c r="K102" s="33">
        <v>181</v>
      </c>
      <c r="L102" s="11"/>
      <c r="M102" s="11"/>
      <c r="N102" s="33">
        <v>181</v>
      </c>
      <c r="O102" s="11"/>
      <c r="P102" s="11"/>
      <c r="Q102" s="11"/>
      <c r="R102" s="11"/>
      <c r="S102" s="11"/>
      <c r="T102" s="11"/>
      <c r="U102" s="11"/>
      <c r="V102" s="14"/>
      <c r="W102" s="14"/>
      <c r="X102" s="14"/>
      <c r="Y102" s="14"/>
    </row>
    <row r="103" spans="1:25" s="1" customFormat="1" ht="12" customHeight="1" x14ac:dyDescent="0.2">
      <c r="A103" s="11" t="s">
        <v>296</v>
      </c>
      <c r="B103" s="12" t="s">
        <v>187</v>
      </c>
      <c r="C103" s="13" t="s">
        <v>188</v>
      </c>
      <c r="D103" s="11" t="s">
        <v>189</v>
      </c>
      <c r="E103" s="11" t="s">
        <v>45</v>
      </c>
      <c r="F103" s="11" t="s">
        <v>190</v>
      </c>
      <c r="G103" s="11" t="s">
        <v>185</v>
      </c>
      <c r="H103" s="11" t="s">
        <v>191</v>
      </c>
      <c r="I103" s="11"/>
      <c r="J103" s="11"/>
      <c r="K103" s="33">
        <v>169</v>
      </c>
      <c r="L103" s="11"/>
      <c r="M103" s="11"/>
      <c r="N103" s="33">
        <v>169</v>
      </c>
      <c r="O103" s="11"/>
      <c r="P103" s="11"/>
      <c r="Q103" s="11"/>
      <c r="R103" s="11"/>
      <c r="S103" s="11"/>
      <c r="T103" s="11"/>
      <c r="U103" s="11"/>
      <c r="V103" s="14"/>
      <c r="W103" s="14"/>
      <c r="X103" s="14"/>
      <c r="Y103" s="14"/>
    </row>
    <row r="104" spans="1:25" s="1" customFormat="1" ht="12" customHeight="1" x14ac:dyDescent="0.2">
      <c r="A104" s="11" t="s">
        <v>297</v>
      </c>
      <c r="B104" s="12" t="s">
        <v>159</v>
      </c>
      <c r="C104" s="13" t="s">
        <v>160</v>
      </c>
      <c r="D104" s="11" t="s">
        <v>161</v>
      </c>
      <c r="E104" s="11" t="s">
        <v>45</v>
      </c>
      <c r="F104" s="11" t="s">
        <v>47</v>
      </c>
      <c r="G104" s="11"/>
      <c r="H104" s="11" t="s">
        <v>111</v>
      </c>
      <c r="I104" s="11"/>
      <c r="J104" s="11"/>
      <c r="K104" s="33">
        <v>151</v>
      </c>
      <c r="L104" s="33">
        <v>5</v>
      </c>
      <c r="M104" s="11"/>
      <c r="N104" s="33">
        <v>156</v>
      </c>
      <c r="O104" s="11" t="s">
        <v>57</v>
      </c>
      <c r="P104" s="11"/>
      <c r="Q104" s="11"/>
      <c r="R104" s="11"/>
      <c r="S104" s="11"/>
      <c r="T104" s="11"/>
      <c r="U104" s="11"/>
      <c r="V104" s="14"/>
      <c r="W104" s="14"/>
      <c r="X104" s="14"/>
      <c r="Y104" s="14"/>
    </row>
    <row r="105" spans="1:25" s="1" customFormat="1" ht="12" customHeight="1" x14ac:dyDescent="0.2">
      <c r="A105" s="11" t="s">
        <v>298</v>
      </c>
      <c r="B105" s="12" t="s">
        <v>97</v>
      </c>
      <c r="C105" s="13" t="s">
        <v>98</v>
      </c>
      <c r="D105" s="11" t="s">
        <v>99</v>
      </c>
      <c r="E105" s="11" t="s">
        <v>45</v>
      </c>
      <c r="F105" s="11" t="s">
        <v>62</v>
      </c>
      <c r="G105" s="11"/>
      <c r="H105" s="11" t="s">
        <v>90</v>
      </c>
      <c r="I105" s="11"/>
      <c r="J105" s="11"/>
      <c r="K105" s="33">
        <v>148</v>
      </c>
      <c r="L105" s="33">
        <v>2</v>
      </c>
      <c r="M105" s="11"/>
      <c r="N105" s="33">
        <v>150</v>
      </c>
      <c r="O105" s="11" t="s">
        <v>101</v>
      </c>
      <c r="P105" s="11"/>
      <c r="Q105" s="11"/>
      <c r="R105" s="11"/>
      <c r="S105" s="11"/>
      <c r="T105" s="11"/>
      <c r="U105" s="11"/>
      <c r="V105" s="14"/>
      <c r="W105" s="14"/>
      <c r="X105" s="14"/>
      <c r="Y105" s="14"/>
    </row>
    <row r="106" spans="1:25" s="1" customFormat="1" ht="12" customHeight="1" x14ac:dyDescent="0.2">
      <c r="A106" s="11" t="s">
        <v>299</v>
      </c>
      <c r="B106" s="12" t="s">
        <v>198</v>
      </c>
      <c r="C106" s="13" t="s">
        <v>199</v>
      </c>
      <c r="D106" s="11" t="s">
        <v>200</v>
      </c>
      <c r="E106" s="11" t="s">
        <v>45</v>
      </c>
      <c r="F106" s="11"/>
      <c r="G106" s="11" t="s">
        <v>292</v>
      </c>
      <c r="H106" s="11" t="s">
        <v>201</v>
      </c>
      <c r="I106" s="11"/>
      <c r="J106" s="11"/>
      <c r="K106" s="33">
        <v>79</v>
      </c>
      <c r="L106" s="11"/>
      <c r="M106" s="11"/>
      <c r="N106" s="33">
        <v>79</v>
      </c>
      <c r="O106" s="11"/>
      <c r="P106" s="11"/>
      <c r="Q106" s="11"/>
      <c r="R106" s="11"/>
      <c r="S106" s="11"/>
      <c r="T106" s="11"/>
      <c r="U106" s="11"/>
      <c r="V106" s="14"/>
      <c r="W106" s="14"/>
      <c r="X106" s="14"/>
      <c r="Y106" s="14"/>
    </row>
    <row r="107" spans="1:25" s="1" customFormat="1" ht="12" customHeight="1" x14ac:dyDescent="0.2">
      <c r="A107" s="11" t="s">
        <v>300</v>
      </c>
      <c r="B107" s="12" t="s">
        <v>301</v>
      </c>
      <c r="C107" s="13" t="s">
        <v>302</v>
      </c>
      <c r="D107" s="11" t="s">
        <v>303</v>
      </c>
      <c r="E107" s="11" t="s">
        <v>45</v>
      </c>
      <c r="F107" s="11"/>
      <c r="G107" s="11" t="s">
        <v>90</v>
      </c>
      <c r="H107" s="11"/>
      <c r="I107" s="11"/>
      <c r="J107" s="11"/>
      <c r="K107" s="33">
        <v>70</v>
      </c>
      <c r="L107" s="11"/>
      <c r="M107" s="11"/>
      <c r="N107" s="33">
        <v>70</v>
      </c>
      <c r="O107" s="11"/>
      <c r="P107" s="11"/>
      <c r="Q107" s="11"/>
      <c r="R107" s="11"/>
      <c r="S107" s="11"/>
      <c r="T107" s="11"/>
      <c r="U107" s="11"/>
      <c r="V107" s="14"/>
      <c r="W107" s="14"/>
      <c r="X107" s="14"/>
      <c r="Y107" s="14"/>
    </row>
    <row r="108" spans="1:25" ht="11.45" customHeight="1" x14ac:dyDescent="0.2">
      <c r="K108" s="1">
        <f>SUM(K63:K107)</f>
        <v>10082</v>
      </c>
      <c r="L108" s="1">
        <f t="shared" ref="L108:N108" si="2">SUM(L63:L107)</f>
        <v>112</v>
      </c>
      <c r="M108" s="1">
        <f t="shared" si="2"/>
        <v>0</v>
      </c>
      <c r="N108" s="1">
        <f t="shared" si="2"/>
        <v>10194</v>
      </c>
    </row>
    <row r="109" spans="1:25" ht="11.45" customHeight="1" x14ac:dyDescent="0.2">
      <c r="K109" s="1">
        <f>K108/45/3</f>
        <v>74.681481481481484</v>
      </c>
      <c r="L109" s="1">
        <f t="shared" ref="L109:N109" si="3">L108/45/3</f>
        <v>0.82962962962962961</v>
      </c>
      <c r="M109" s="1">
        <f t="shared" si="3"/>
        <v>0</v>
      </c>
      <c r="N109" s="1">
        <f t="shared" si="3"/>
        <v>75.511111111111106</v>
      </c>
    </row>
  </sheetData>
  <mergeCells count="22">
    <mergeCell ref="A61:Y61"/>
    <mergeCell ref="A62:Y62"/>
    <mergeCell ref="B53:Y53"/>
    <mergeCell ref="C55:Y55"/>
    <mergeCell ref="C56:Y56"/>
    <mergeCell ref="C57:Y57"/>
    <mergeCell ref="C58:J58"/>
    <mergeCell ref="K58:Y59"/>
    <mergeCell ref="C59:J59"/>
    <mergeCell ref="A14:Y14"/>
    <mergeCell ref="B50:Y50"/>
    <mergeCell ref="B51:Y51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00-000238 - Биоинформатика и компьютерное моделирование в естественных науках_внебюджет&amp;R&amp;"Arial,normal"&amp;8По состоянию на: 20.08.2025 17:42:00</oddFooter>
  </headerFooter>
  <rowBreaks count="2" manualBreakCount="2">
    <brk id="48" max="16383" man="1"/>
    <brk id="10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Лурье Полина Юрьевна</dc:creator>
  <cp:lastModifiedBy>Лурье Полина Юрьевна</cp:lastModifiedBy>
  <dcterms:created xsi:type="dcterms:W3CDTF">2025-08-22T06:07:30Z</dcterms:created>
  <dcterms:modified xsi:type="dcterms:W3CDTF">2025-09-18T06:09:49Z</dcterms:modified>
</cp:coreProperties>
</file>